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90.131\work$\14_講習会資料\Office講習会資料\Excel講習用\"/>
    </mc:Choice>
  </mc:AlternateContent>
  <bookViews>
    <workbookView xWindow="0" yWindow="0" windowWidth="14400" windowHeight="12180"/>
  </bookViews>
  <sheets>
    <sheet name="範囲指定" sheetId="6" r:id="rId1"/>
    <sheet name="文字の入力" sheetId="13" r:id="rId2"/>
    <sheet name="連続データ" sheetId="14" r:id="rId3"/>
    <sheet name="移動とコピー" sheetId="15" r:id="rId4"/>
    <sheet name="コピー①" sheetId="19" r:id="rId5"/>
    <sheet name="コピー②" sheetId="22" r:id="rId6"/>
    <sheet name="計算式" sheetId="3" r:id="rId7"/>
    <sheet name="練習問題" sheetId="25" r:id="rId8"/>
  </sheets>
  <definedNames>
    <definedName name="_xlnm._FilterDatabase" localSheetId="5" hidden="1">コピー②!$B$4:$D$17</definedName>
    <definedName name="_xlnm.Print_Area" localSheetId="4">コピー①!$B:$J</definedName>
    <definedName name="_xlnm.Print_Area" localSheetId="3">移動とコピー!$A$1:$L$56</definedName>
    <definedName name="_xlnm.Print_Area" localSheetId="6">計算式!$A$1:$H$73</definedName>
  </definedNames>
  <calcPr calcId="162913"/>
</workbook>
</file>

<file path=xl/calcChain.xml><?xml version="1.0" encoding="utf-8"?>
<calcChain xmlns="http://schemas.openxmlformats.org/spreadsheetml/2006/main">
  <c r="J17" i="19" l="1"/>
  <c r="J18" i="19"/>
  <c r="J19" i="19"/>
  <c r="J20" i="19"/>
  <c r="J21" i="19"/>
  <c r="J16" i="19"/>
  <c r="I22" i="19"/>
  <c r="H22" i="19"/>
  <c r="G22" i="19"/>
  <c r="F22" i="19"/>
  <c r="E22" i="19"/>
  <c r="D22" i="19"/>
  <c r="I12" i="19"/>
  <c r="H12" i="19"/>
  <c r="G12" i="19"/>
  <c r="F12" i="19"/>
  <c r="E12" i="19"/>
  <c r="D12" i="19"/>
  <c r="J11" i="19"/>
  <c r="J10" i="19"/>
  <c r="J9" i="19"/>
  <c r="J8" i="19"/>
  <c r="J7" i="19"/>
  <c r="J6" i="19"/>
  <c r="E5" i="15"/>
  <c r="E6" i="15"/>
  <c r="E7" i="15"/>
  <c r="E8" i="15"/>
  <c r="E9" i="15"/>
  <c r="E10" i="15"/>
  <c r="E14" i="15"/>
  <c r="E15" i="15"/>
  <c r="E16" i="15"/>
  <c r="E17" i="15"/>
  <c r="E18" i="15"/>
  <c r="E19" i="15"/>
</calcChain>
</file>

<file path=xl/sharedStrings.xml><?xml version="1.0" encoding="utf-8"?>
<sst xmlns="http://schemas.openxmlformats.org/spreadsheetml/2006/main" count="208" uniqueCount="166">
  <si>
    <t>1月</t>
    <rPh sb="1" eb="2">
      <t>ガツ</t>
    </rPh>
    <phoneticPr fontId="2"/>
  </si>
  <si>
    <t>2月</t>
  </si>
  <si>
    <t>月</t>
    <rPh sb="0" eb="1">
      <t>ゲツ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</si>
  <si>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</si>
  <si>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</si>
  <si>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</si>
  <si>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</si>
  <si>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達成率</t>
    <rPh sb="0" eb="2">
      <t>タッセイ</t>
    </rPh>
    <rPh sb="2" eb="3">
      <t>リツ</t>
    </rPh>
    <phoneticPr fontId="2"/>
  </si>
  <si>
    <t>3月</t>
  </si>
  <si>
    <t>END</t>
    <phoneticPr fontId="2"/>
  </si>
  <si>
    <t>●マウスの形は、白十字のまま行いましょう。</t>
    <rPh sb="5" eb="6">
      <t>カタチ</t>
    </rPh>
    <rPh sb="8" eb="9">
      <t>シロ</t>
    </rPh>
    <rPh sb="9" eb="11">
      <t>ジュウジ</t>
    </rPh>
    <rPh sb="14" eb="15">
      <t>オコナ</t>
    </rPh>
    <phoneticPr fontId="2"/>
  </si>
  <si>
    <t>●入力時には、マウスの形が縦棒になります。</t>
    <rPh sb="1" eb="3">
      <t>ニュウリョク</t>
    </rPh>
    <rPh sb="3" eb="4">
      <t>ジ</t>
    </rPh>
    <rPh sb="11" eb="12">
      <t>カタチ</t>
    </rPh>
    <rPh sb="13" eb="15">
      <t>タテボウ</t>
    </rPh>
    <phoneticPr fontId="2"/>
  </si>
  <si>
    <t>日本語入力ON</t>
    <rPh sb="0" eb="3">
      <t>ニホンゴ</t>
    </rPh>
    <rPh sb="3" eb="5">
      <t>ニュウリョク</t>
    </rPh>
    <phoneticPr fontId="2"/>
  </si>
  <si>
    <t>日本語入力OFF</t>
    <rPh sb="0" eb="3">
      <t>ニホンゴ</t>
    </rPh>
    <rPh sb="3" eb="5">
      <t>ニュウリョク</t>
    </rPh>
    <phoneticPr fontId="2"/>
  </si>
  <si>
    <t>文字データ</t>
    <rPh sb="0" eb="2">
      <t>モジ</t>
    </rPh>
    <phoneticPr fontId="2"/>
  </si>
  <si>
    <t>数字データ</t>
    <rPh sb="0" eb="2">
      <t>スウジ</t>
    </rPh>
    <phoneticPr fontId="2"/>
  </si>
  <si>
    <t>日付データ</t>
    <rPh sb="0" eb="2">
      <t>ヒヅケ</t>
    </rPh>
    <phoneticPr fontId="2"/>
  </si>
  <si>
    <t>→</t>
    <phoneticPr fontId="2"/>
  </si>
  <si>
    <t>※入力されたデータの位置に注意してください。</t>
    <rPh sb="1" eb="3">
      <t>ニュウリョク</t>
    </rPh>
    <rPh sb="10" eb="12">
      <t>イチ</t>
    </rPh>
    <rPh sb="13" eb="15">
      <t>チュウイ</t>
    </rPh>
    <phoneticPr fontId="2"/>
  </si>
  <si>
    <t>●マウスの形は、セルの右下で黒十字にしてから行います。</t>
    <rPh sb="5" eb="6">
      <t>カタチ</t>
    </rPh>
    <rPh sb="11" eb="13">
      <t>ミギシタ</t>
    </rPh>
    <rPh sb="14" eb="15">
      <t>クロ</t>
    </rPh>
    <rPh sb="15" eb="17">
      <t>ジュウジ</t>
    </rPh>
    <rPh sb="22" eb="23">
      <t>オコナ</t>
    </rPh>
    <phoneticPr fontId="2"/>
  </si>
  <si>
    <t>あ１</t>
    <phoneticPr fontId="2"/>
  </si>
  <si>
    <t>MON</t>
    <phoneticPr fontId="2"/>
  </si>
  <si>
    <t>A</t>
    <phoneticPr fontId="2"/>
  </si>
  <si>
    <t>6月</t>
  </si>
  <si>
    <t>4月</t>
  </si>
  <si>
    <t>5月</t>
  </si>
  <si>
    <t>7月</t>
    <rPh sb="1" eb="2">
      <t>ガツ</t>
    </rPh>
    <phoneticPr fontId="2"/>
  </si>
  <si>
    <t>8月</t>
  </si>
  <si>
    <t>9月</t>
  </si>
  <si>
    <t>10月</t>
  </si>
  <si>
    <t>11月</t>
  </si>
  <si>
    <t>12月</t>
  </si>
  <si>
    <t>●マウスの形は、矢印のままで行います。</t>
    <rPh sb="5" eb="6">
      <t>カタチ</t>
    </rPh>
    <rPh sb="8" eb="10">
      <t>ヤジルシ</t>
    </rPh>
    <rPh sb="14" eb="15">
      <t>オコナ</t>
    </rPh>
    <phoneticPr fontId="2"/>
  </si>
  <si>
    <t>品名</t>
    <rPh sb="0" eb="2">
      <t>ヒンメイ</t>
    </rPh>
    <phoneticPr fontId="2"/>
  </si>
  <si>
    <t>合計金額</t>
    <rPh sb="0" eb="2">
      <t>ゴウケイ</t>
    </rPh>
    <rPh sb="2" eb="4">
      <t>キンガク</t>
    </rPh>
    <phoneticPr fontId="2"/>
  </si>
  <si>
    <t>消費税</t>
    <rPh sb="0" eb="3">
      <t>ショウヒゼイ</t>
    </rPh>
    <phoneticPr fontId="2"/>
  </si>
  <si>
    <t>小計</t>
    <rPh sb="0" eb="2">
      <t>ショウケイ</t>
    </rPh>
    <phoneticPr fontId="2"/>
  </si>
  <si>
    <t>納品書タイプ</t>
    <rPh sb="0" eb="3">
      <t>ノウヒンショ</t>
    </rPh>
    <phoneticPr fontId="2"/>
  </si>
  <si>
    <t>出納帳タイプ</t>
    <rPh sb="0" eb="3">
      <t>スイトウチョウ</t>
    </rPh>
    <phoneticPr fontId="2"/>
  </si>
  <si>
    <t>品目</t>
    <rPh sb="0" eb="2">
      <t>ヒンモク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</si>
  <si>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</si>
  <si>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</si>
  <si>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残高</t>
    <rPh sb="0" eb="2">
      <t>ザンダカ</t>
    </rPh>
    <phoneticPr fontId="2"/>
  </si>
  <si>
    <t>決　算</t>
    <rPh sb="0" eb="1">
      <t>ケツ</t>
    </rPh>
    <rPh sb="2" eb="3">
      <t>サン</t>
    </rPh>
    <phoneticPr fontId="2"/>
  </si>
  <si>
    <t>START</t>
    <phoneticPr fontId="2"/>
  </si>
  <si>
    <t>1年1組</t>
    <rPh sb="1" eb="2">
      <t>ネン</t>
    </rPh>
    <rPh sb="3" eb="4">
      <t>クミ</t>
    </rPh>
    <phoneticPr fontId="2"/>
  </si>
  <si>
    <t>リングファイル</t>
    <phoneticPr fontId="2"/>
  </si>
  <si>
    <t>バインダー</t>
    <phoneticPr fontId="2"/>
  </si>
  <si>
    <t>ボールペン（箱）</t>
    <rPh sb="6" eb="7">
      <t>ハコ</t>
    </rPh>
    <phoneticPr fontId="2"/>
  </si>
  <si>
    <t>セロハンテープ</t>
    <phoneticPr fontId="2"/>
  </si>
  <si>
    <t>文房具</t>
    <rPh sb="0" eb="3">
      <t>ブンボウグ</t>
    </rPh>
    <phoneticPr fontId="2"/>
  </si>
  <si>
    <t>日用品</t>
    <rPh sb="0" eb="3">
      <t>ニチヨウヒン</t>
    </rPh>
    <phoneticPr fontId="2"/>
  </si>
  <si>
    <t>お菓子代</t>
    <rPh sb="1" eb="3">
      <t>カシ</t>
    </rPh>
    <rPh sb="3" eb="4">
      <t>ダイ</t>
    </rPh>
    <phoneticPr fontId="2"/>
  </si>
  <si>
    <t>夏祭り集金</t>
    <rPh sb="0" eb="2">
      <t>ナツマツ</t>
    </rPh>
    <rPh sb="3" eb="5">
      <t>シュウキン</t>
    </rPh>
    <phoneticPr fontId="2"/>
  </si>
  <si>
    <t>協賛金</t>
    <rPh sb="0" eb="3">
      <t>キョウサンキン</t>
    </rPh>
    <phoneticPr fontId="2"/>
  </si>
  <si>
    <t>機器レンタル代</t>
    <rPh sb="0" eb="2">
      <t>キキ</t>
    </rPh>
    <rPh sb="6" eb="7">
      <t>ダイ</t>
    </rPh>
    <phoneticPr fontId="2"/>
  </si>
  <si>
    <t>夏祭り売上げ</t>
    <rPh sb="0" eb="2">
      <t>ナツマツ</t>
    </rPh>
    <rPh sb="3" eb="5">
      <t>ウリアゲ</t>
    </rPh>
    <phoneticPr fontId="2"/>
  </si>
  <si>
    <t>飲み物代</t>
    <rPh sb="0" eb="1">
      <t>ノ</t>
    </rPh>
    <rPh sb="2" eb="3">
      <t>モノ</t>
    </rPh>
    <rPh sb="3" eb="4">
      <t>ダイ</t>
    </rPh>
    <phoneticPr fontId="2"/>
  </si>
  <si>
    <t>◆　上半期販売実績　◆</t>
    <rPh sb="2" eb="5">
      <t>カミハンキ</t>
    </rPh>
    <rPh sb="5" eb="7">
      <t>ハンバイ</t>
    </rPh>
    <rPh sb="7" eb="9">
      <t>ジッセキ</t>
    </rPh>
    <phoneticPr fontId="2"/>
  </si>
  <si>
    <t>（単位：百）</t>
    <rPh sb="1" eb="3">
      <t>タンイ</t>
    </rPh>
    <rPh sb="4" eb="5">
      <t>ヒャク</t>
    </rPh>
    <phoneticPr fontId="2"/>
  </si>
  <si>
    <t>◆　下半期データ　◆</t>
    <rPh sb="2" eb="5">
      <t>シモハンキ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</si>
  <si>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</si>
  <si>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</si>
  <si>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</si>
  <si>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</si>
  <si>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</si>
  <si>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</si>
  <si>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野菜</t>
    <rPh sb="0" eb="2">
      <t>ヤサイ</t>
    </rPh>
    <phoneticPr fontId="2"/>
  </si>
  <si>
    <t>シーフード</t>
    <phoneticPr fontId="2"/>
  </si>
  <si>
    <t>マトン</t>
    <phoneticPr fontId="2"/>
  </si>
  <si>
    <t>ライス</t>
    <phoneticPr fontId="2"/>
  </si>
  <si>
    <t>ナン</t>
    <phoneticPr fontId="2"/>
  </si>
  <si>
    <t>チキンカレー</t>
    <phoneticPr fontId="2"/>
  </si>
  <si>
    <t>野菜カレー</t>
    <rPh sb="0" eb="2">
      <t>ヤサイ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</si>
  <si>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</si>
  <si>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</si>
  <si>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</si>
  <si>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</si>
  <si>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</si>
  <si>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合計</t>
    <rPh sb="0" eb="2">
      <t>ゴウケイ</t>
    </rPh>
    <phoneticPr fontId="2"/>
  </si>
  <si>
    <t>１２月</t>
    <rPh sb="2" eb="3">
      <t>ガツ</t>
    </rPh>
    <phoneticPr fontId="2"/>
  </si>
  <si>
    <t>◆　下半期販売実績　◆</t>
    <rPh sb="2" eb="5">
      <t>シモハンキ</t>
    </rPh>
    <rPh sb="5" eb="7">
      <t>ハンバイ</t>
    </rPh>
    <rPh sb="7" eb="9">
      <t>ジッセキ</t>
    </rPh>
    <phoneticPr fontId="2"/>
  </si>
  <si>
    <t>シーフードカレー</t>
    <phoneticPr fontId="2"/>
  </si>
  <si>
    <t>マトンカレー</t>
    <phoneticPr fontId="2"/>
  </si>
  <si>
    <t>-</t>
    <phoneticPr fontId="2"/>
  </si>
  <si>
    <t>メニュー</t>
    <phoneticPr fontId="2"/>
  </si>
  <si>
    <t>チキン</t>
    <phoneticPr fontId="2"/>
  </si>
  <si>
    <t>シーフードカレー</t>
    <phoneticPr fontId="2"/>
  </si>
  <si>
    <t>マトンカレー</t>
    <phoneticPr fontId="2"/>
  </si>
  <si>
    <t>-</t>
    <phoneticPr fontId="2"/>
  </si>
  <si>
    <t>効率よく下半期の表を完成させましょう。</t>
    <rPh sb="0" eb="2">
      <t>コウリツ</t>
    </rPh>
    <rPh sb="4" eb="7">
      <t>シモハンキ</t>
    </rPh>
    <rPh sb="8" eb="9">
      <t>ヒョウ</t>
    </rPh>
    <rPh sb="10" eb="12">
      <t>カンセイ</t>
    </rPh>
    <phoneticPr fontId="7"/>
  </si>
  <si>
    <t>貸出先名</t>
    <rPh sb="0" eb="3">
      <t>カシダシサキ</t>
    </rPh>
    <rPh sb="3" eb="4">
      <t>メイ</t>
    </rPh>
    <phoneticPr fontId="2"/>
  </si>
  <si>
    <t>商品名</t>
    <rPh sb="0" eb="3">
      <t>ショウヒンメイ</t>
    </rPh>
    <phoneticPr fontId="2"/>
  </si>
  <si>
    <t>みのりや</t>
    <phoneticPr fontId="2"/>
  </si>
  <si>
    <t>田中商事</t>
    <rPh sb="0" eb="4">
      <t>タナカショウジ</t>
    </rPh>
    <phoneticPr fontId="2"/>
  </si>
  <si>
    <t>月山物産</t>
    <rPh sb="0" eb="4">
      <t>ガッサンブッサン</t>
    </rPh>
    <phoneticPr fontId="2"/>
  </si>
  <si>
    <t>一丸商店</t>
    <rPh sb="0" eb="1">
      <t>ハジメ</t>
    </rPh>
    <rPh sb="1" eb="2">
      <t>マル</t>
    </rPh>
    <rPh sb="2" eb="4">
      <t>ショウテン</t>
    </rPh>
    <phoneticPr fontId="2"/>
  </si>
  <si>
    <t>東ストア</t>
    <rPh sb="0" eb="1">
      <t>ヒガシ</t>
    </rPh>
    <phoneticPr fontId="2"/>
  </si>
  <si>
    <t>西山物産</t>
    <rPh sb="0" eb="2">
      <t>ニシヤマ</t>
    </rPh>
    <rPh sb="2" eb="4">
      <t>ブッサン</t>
    </rPh>
    <phoneticPr fontId="2"/>
  </si>
  <si>
    <t>あかり堂</t>
    <rPh sb="3" eb="4">
      <t>ドウ</t>
    </rPh>
    <phoneticPr fontId="2"/>
  </si>
  <si>
    <t>木村運送</t>
    <rPh sb="0" eb="2">
      <t>キムラ</t>
    </rPh>
    <rPh sb="2" eb="4">
      <t>ウンソウ</t>
    </rPh>
    <phoneticPr fontId="2"/>
  </si>
  <si>
    <t>大山物産</t>
    <rPh sb="0" eb="2">
      <t>オオヤマ</t>
    </rPh>
    <rPh sb="2" eb="4">
      <t>ブッサン</t>
    </rPh>
    <phoneticPr fontId="2"/>
  </si>
  <si>
    <t>ユーパル商店</t>
    <rPh sb="4" eb="6">
      <t>ショウテン</t>
    </rPh>
    <phoneticPr fontId="2"/>
  </si>
  <si>
    <t>物見スーパー</t>
    <rPh sb="0" eb="2">
      <t>モノミ</t>
    </rPh>
    <phoneticPr fontId="2"/>
  </si>
  <si>
    <t>よこすか屋</t>
    <rPh sb="4" eb="5">
      <t>ヤ</t>
    </rPh>
    <phoneticPr fontId="2"/>
  </si>
  <si>
    <t>星美堂</t>
    <rPh sb="0" eb="3">
      <t>セイビドウ</t>
    </rPh>
    <phoneticPr fontId="2"/>
  </si>
  <si>
    <t>プリンター・パソコン</t>
    <phoneticPr fontId="2"/>
  </si>
  <si>
    <t>マウス・プリンター</t>
    <phoneticPr fontId="2"/>
  </si>
  <si>
    <t>ラック・テレビ</t>
    <phoneticPr fontId="2"/>
  </si>
  <si>
    <t>テレビ・プリンター</t>
    <phoneticPr fontId="2"/>
  </si>
  <si>
    <t>ラック・パソコン</t>
    <phoneticPr fontId="2"/>
  </si>
  <si>
    <t>ラック・ハードディスク</t>
    <phoneticPr fontId="2"/>
  </si>
  <si>
    <t>メモリ・ラック</t>
    <phoneticPr fontId="2"/>
  </si>
  <si>
    <t>プリンター・メモリ</t>
    <phoneticPr fontId="2"/>
  </si>
  <si>
    <t>メモリ・パソコン</t>
    <phoneticPr fontId="2"/>
  </si>
  <si>
    <t>テレビ・メモリ</t>
    <phoneticPr fontId="2"/>
  </si>
  <si>
    <t>パソコン・テレビ</t>
    <phoneticPr fontId="2"/>
  </si>
  <si>
    <t>プリンター・ラック</t>
    <phoneticPr fontId="2"/>
  </si>
  <si>
    <t>パソコン・メモリ</t>
    <phoneticPr fontId="2"/>
  </si>
  <si>
    <t>7日</t>
    <rPh sb="1" eb="2">
      <t>ニチ</t>
    </rPh>
    <phoneticPr fontId="2"/>
  </si>
  <si>
    <t>3日</t>
    <rPh sb="1" eb="2">
      <t>ニチ</t>
    </rPh>
    <phoneticPr fontId="2"/>
  </si>
  <si>
    <t>8日</t>
    <rPh sb="1" eb="2">
      <t>ニチ</t>
    </rPh>
    <phoneticPr fontId="2"/>
  </si>
  <si>
    <t>10日</t>
    <rPh sb="2" eb="3">
      <t>ニチ</t>
    </rPh>
    <phoneticPr fontId="2"/>
  </si>
  <si>
    <t>2日</t>
    <rPh sb="1" eb="2">
      <t>ニチ</t>
    </rPh>
    <phoneticPr fontId="2"/>
  </si>
  <si>
    <t>期間（日）</t>
    <rPh sb="0" eb="2">
      <t>キカン</t>
    </rPh>
    <rPh sb="3" eb="4">
      <t>ニチ</t>
    </rPh>
    <phoneticPr fontId="2"/>
  </si>
  <si>
    <t>●次の表のうち、「プリンター」の貸出先を抽出したテーブルを作成し、期間の長い順番に並べ替えましょう。</t>
    <rPh sb="1" eb="2">
      <t>ツギ</t>
    </rPh>
    <rPh sb="3" eb="4">
      <t>ヒョウ</t>
    </rPh>
    <rPh sb="16" eb="19">
      <t>カシダシサキ</t>
    </rPh>
    <rPh sb="20" eb="22">
      <t>チュウシュツ</t>
    </rPh>
    <rPh sb="29" eb="31">
      <t>サクセイ</t>
    </rPh>
    <rPh sb="33" eb="35">
      <t>キカン</t>
    </rPh>
    <rPh sb="36" eb="37">
      <t>ナガ</t>
    </rPh>
    <rPh sb="38" eb="40">
      <t>ジュンバン</t>
    </rPh>
    <rPh sb="41" eb="42">
      <t>ナラ</t>
    </rPh>
    <rPh sb="43" eb="44">
      <t>カ</t>
    </rPh>
    <phoneticPr fontId="2"/>
  </si>
  <si>
    <t>５日</t>
    <rPh sb="1" eb="2">
      <t>ニチ</t>
    </rPh>
    <phoneticPr fontId="2"/>
  </si>
  <si>
    <t>７日</t>
    <rPh sb="1" eb="2">
      <t>ニチ</t>
    </rPh>
    <phoneticPr fontId="2"/>
  </si>
  <si>
    <t>２日</t>
    <rPh sb="1" eb="2">
      <t>ニチ</t>
    </rPh>
    <phoneticPr fontId="2"/>
  </si>
  <si>
    <t>６日</t>
    <rPh sb="1" eb="2">
      <t>ニチ</t>
    </rPh>
    <phoneticPr fontId="2"/>
  </si>
  <si>
    <t>１４日</t>
    <rPh sb="2" eb="3">
      <t>ニチ</t>
    </rPh>
    <phoneticPr fontId="2"/>
  </si>
  <si>
    <t>【プリンター】の貸出先一覧</t>
    <rPh sb="8" eb="11">
      <t>カシダシサキ</t>
    </rPh>
    <rPh sb="11" eb="13">
      <t>イチラン</t>
    </rPh>
    <phoneticPr fontId="2"/>
  </si>
  <si>
    <t>三の丸小</t>
    <rPh sb="0" eb="1">
      <t>サン</t>
    </rPh>
    <rPh sb="2" eb="3">
      <t>マル</t>
    </rPh>
    <rPh sb="3" eb="4">
      <t>ショウ</t>
    </rPh>
    <phoneticPr fontId="2"/>
  </si>
  <si>
    <t>CO</t>
    <phoneticPr fontId="2"/>
  </si>
  <si>
    <t>社員名</t>
    <rPh sb="0" eb="3">
      <t>シャインメイ</t>
    </rPh>
    <phoneticPr fontId="2"/>
  </si>
  <si>
    <t>出張日数</t>
    <rPh sb="0" eb="4">
      <t>シュッチョウニッスウ</t>
    </rPh>
    <phoneticPr fontId="2"/>
  </si>
  <si>
    <t>出張手当</t>
    <rPh sb="0" eb="4">
      <t>シュッチョウテアテ</t>
    </rPh>
    <phoneticPr fontId="2"/>
  </si>
  <si>
    <t>契約額</t>
    <rPh sb="0" eb="3">
      <t>ケイヤクガク</t>
    </rPh>
    <phoneticPr fontId="2"/>
  </si>
  <si>
    <t>乗率</t>
    <rPh sb="0" eb="1">
      <t>ノ</t>
    </rPh>
    <rPh sb="1" eb="2">
      <t>リツ</t>
    </rPh>
    <phoneticPr fontId="2"/>
  </si>
  <si>
    <t>営業手当</t>
    <rPh sb="0" eb="2">
      <t>エイギョウ</t>
    </rPh>
    <rPh sb="2" eb="4">
      <t>テアテ</t>
    </rPh>
    <phoneticPr fontId="2"/>
  </si>
  <si>
    <t>支給額</t>
    <rPh sb="0" eb="3">
      <t>シキュウガク</t>
    </rPh>
    <phoneticPr fontId="2"/>
  </si>
  <si>
    <t>【表1　　社員別支給額一覧表】</t>
    <rPh sb="1" eb="2">
      <t>ヒョウ</t>
    </rPh>
    <phoneticPr fontId="2"/>
  </si>
  <si>
    <t>出張手当</t>
    <rPh sb="0" eb="2">
      <t>シュッチョウ</t>
    </rPh>
    <rPh sb="2" eb="4">
      <t>テアテ</t>
    </rPh>
    <phoneticPr fontId="2"/>
  </si>
  <si>
    <t>契約額</t>
    <rPh sb="0" eb="2">
      <t>ケイヤク</t>
    </rPh>
    <rPh sb="2" eb="3">
      <t>ガク</t>
    </rPh>
    <phoneticPr fontId="2"/>
  </si>
  <si>
    <t>【表2　各金額目安】</t>
    <rPh sb="1" eb="2">
      <t>ヒョウ</t>
    </rPh>
    <rPh sb="4" eb="5">
      <t>カク</t>
    </rPh>
    <rPh sb="5" eb="7">
      <t>キンガク</t>
    </rPh>
    <rPh sb="7" eb="9">
      <t>メヤス</t>
    </rPh>
    <phoneticPr fontId="2"/>
  </si>
  <si>
    <t>井上　五郎</t>
    <rPh sb="0" eb="2">
      <t>イノウエ</t>
    </rPh>
    <rPh sb="3" eb="5">
      <t>ゴロウ</t>
    </rPh>
    <phoneticPr fontId="2"/>
  </si>
  <si>
    <t>大川　愛奈</t>
    <rPh sb="0" eb="2">
      <t>オオカワ</t>
    </rPh>
    <rPh sb="3" eb="4">
      <t>アイ</t>
    </rPh>
    <rPh sb="4" eb="5">
      <t>ナ</t>
    </rPh>
    <phoneticPr fontId="2"/>
  </si>
  <si>
    <t>大八木　哲</t>
    <rPh sb="0" eb="3">
      <t>オオヤギ</t>
    </rPh>
    <rPh sb="4" eb="5">
      <t>テツ</t>
    </rPh>
    <phoneticPr fontId="2"/>
  </si>
  <si>
    <t>南　かおり</t>
    <rPh sb="0" eb="1">
      <t>ミナミ</t>
    </rPh>
    <phoneticPr fontId="2"/>
  </si>
  <si>
    <t>中森　秀夫</t>
    <rPh sb="0" eb="2">
      <t>ナカモリ</t>
    </rPh>
    <rPh sb="3" eb="5">
      <t>ヒデオ</t>
    </rPh>
    <phoneticPr fontId="2"/>
  </si>
  <si>
    <t>加藤　マイ</t>
    <rPh sb="0" eb="2">
      <t>カトウ</t>
    </rPh>
    <phoneticPr fontId="2"/>
  </si>
  <si>
    <t>杉山　勇気</t>
    <rPh sb="0" eb="2">
      <t>スギヤマ</t>
    </rPh>
    <rPh sb="3" eb="5">
      <t>ユウキ</t>
    </rPh>
    <phoneticPr fontId="2"/>
  </si>
  <si>
    <t>小林　美穂</t>
    <rPh sb="0" eb="2">
      <t>コバヤシ</t>
    </rPh>
    <rPh sb="3" eb="5">
      <t>ミホ</t>
    </rPh>
    <phoneticPr fontId="2"/>
  </si>
  <si>
    <t>森　真由美</t>
    <rPh sb="0" eb="1">
      <t>モリ</t>
    </rPh>
    <rPh sb="2" eb="5">
      <t>マユミ</t>
    </rPh>
    <phoneticPr fontId="2"/>
  </si>
  <si>
    <t>山中　みどり</t>
    <rPh sb="0" eb="2">
      <t>ヤマナカ</t>
    </rPh>
    <phoneticPr fontId="2"/>
  </si>
  <si>
    <t>豊田　翔</t>
    <rPh sb="0" eb="2">
      <t>トヨタ</t>
    </rPh>
    <rPh sb="3" eb="4">
      <t>ショウ</t>
    </rPh>
    <phoneticPr fontId="2"/>
  </si>
  <si>
    <t>＜乗率表＞</t>
    <rPh sb="1" eb="2">
      <t>ノ</t>
    </rPh>
    <rPh sb="2" eb="3">
      <t>リツ</t>
    </rPh>
    <rPh sb="3" eb="4">
      <t>ヒョウ</t>
    </rPh>
    <phoneticPr fontId="2"/>
  </si>
  <si>
    <t>4,000,000以上</t>
    <rPh sb="9" eb="11">
      <t>イジョウ</t>
    </rPh>
    <phoneticPr fontId="2"/>
  </si>
  <si>
    <t>それ以外</t>
    <rPh sb="2" eb="4">
      <t>イガイ</t>
    </rPh>
    <phoneticPr fontId="2"/>
  </si>
  <si>
    <t>平　均</t>
    <rPh sb="0" eb="1">
      <t>タイラ</t>
    </rPh>
    <rPh sb="2" eb="3">
      <t>ヒトシ</t>
    </rPh>
    <phoneticPr fontId="2"/>
  </si>
  <si>
    <t>最　大</t>
    <rPh sb="0" eb="1">
      <t>サイ</t>
    </rPh>
    <rPh sb="2" eb="3">
      <t>マサル</t>
    </rPh>
    <phoneticPr fontId="2"/>
  </si>
  <si>
    <t>石井　陽介</t>
    <rPh sb="0" eb="2">
      <t>イシイ</t>
    </rPh>
    <rPh sb="3" eb="5">
      <t>ヨウスケ</t>
    </rPh>
    <phoneticPr fontId="2"/>
  </si>
  <si>
    <t>山本　まゆ</t>
    <rPh sb="0" eb="2">
      <t>ヤマモト</t>
    </rPh>
    <phoneticPr fontId="2"/>
  </si>
  <si>
    <t>五木　弘樹</t>
    <rPh sb="0" eb="2">
      <t>イツキ</t>
    </rPh>
    <rPh sb="3" eb="5">
      <t>ヒロキ</t>
    </rPh>
    <phoneticPr fontId="2"/>
  </si>
  <si>
    <t>合計</t>
    <rPh sb="0" eb="2">
      <t>ゴウケイ</t>
    </rPh>
    <phoneticPr fontId="2"/>
  </si>
  <si>
    <t>－－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</si>
</sst>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176" fontId="0" fillId="0" borderId="0" xfId="1" applyNumberFormat="1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38" fontId="0" fillId="0" borderId="1" xfId="2" applyFont="1" applyFill="1" applyBorder="1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/>
    <xf numFmtId="0" fontId="0" fillId="4" borderId="1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3" fillId="5" borderId="0" xfId="0" applyFont="1" applyFill="1" applyBorder="1" applyAlignment="1">
      <alignment horizontal="center"/>
    </xf>
    <xf numFmtId="56" fontId="3" fillId="6" borderId="0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76" fontId="1" fillId="2" borderId="6" xfId="1" applyNumberFormat="1" applyFill="1" applyBorder="1"/>
    <xf numFmtId="0" fontId="0" fillId="2" borderId="7" xfId="0" applyFill="1" applyBorder="1" applyAlignment="1">
      <alignment horizontal="center"/>
    </xf>
    <xf numFmtId="176" fontId="1" fillId="2" borderId="8" xfId="1" applyNumberFormat="1" applyFill="1" applyBorder="1"/>
    <xf numFmtId="176" fontId="1" fillId="2" borderId="9" xfId="1" applyNumberFormat="1" applyFill="1" applyBorder="1"/>
    <xf numFmtId="38" fontId="0" fillId="2" borderId="1" xfId="2" applyFont="1" applyFill="1" applyBorder="1"/>
    <xf numFmtId="38" fontId="0" fillId="2" borderId="10" xfId="2" applyFont="1" applyFill="1" applyBorder="1"/>
    <xf numFmtId="38" fontId="0" fillId="2" borderId="11" xfId="2" applyFont="1" applyFill="1" applyBorder="1"/>
    <xf numFmtId="0" fontId="4" fillId="0" borderId="0" xfId="0" applyFont="1"/>
    <xf numFmtId="0" fontId="3" fillId="0" borderId="0" xfId="0" applyFont="1" applyAlignment="1">
      <alignment horizontal="right"/>
    </xf>
    <xf numFmtId="0" fontId="3" fillId="12" borderId="1" xfId="0" applyFont="1" applyFill="1" applyBorder="1" applyAlignment="1">
      <alignment horizontal="center"/>
    </xf>
    <xf numFmtId="0" fontId="0" fillId="12" borderId="1" xfId="0" applyFill="1" applyBorder="1"/>
    <xf numFmtId="0" fontId="8" fillId="13" borderId="0" xfId="0" applyFont="1" applyFill="1" applyAlignment="1">
      <alignment vertical="center"/>
    </xf>
    <xf numFmtId="0" fontId="9" fillId="13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11" borderId="1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6" fontId="1" fillId="0" borderId="1" xfId="3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11" borderId="14" xfId="0" applyNumberFormat="1" applyFill="1" applyBorder="1" applyAlignment="1">
      <alignment vertical="center"/>
    </xf>
    <xf numFmtId="0" fontId="1" fillId="11" borderId="1" xfId="2" applyNumberFormat="1" applyFont="1" applyFill="1" applyBorder="1" applyAlignment="1">
      <alignment vertical="center"/>
    </xf>
    <xf numFmtId="0" fontId="0" fillId="14" borderId="1" xfId="0" applyFill="1" applyBorder="1"/>
    <xf numFmtId="0" fontId="3" fillId="15" borderId="1" xfId="0" applyFont="1" applyFill="1" applyBorder="1" applyAlignment="1">
      <alignment horizontal="center"/>
    </xf>
    <xf numFmtId="0" fontId="0" fillId="15" borderId="1" xfId="0" applyFill="1" applyBorder="1"/>
    <xf numFmtId="0" fontId="3" fillId="16" borderId="1" xfId="0" applyFont="1" applyFill="1" applyBorder="1" applyAlignment="1">
      <alignment horizontal="center"/>
    </xf>
    <xf numFmtId="0" fontId="0" fillId="16" borderId="1" xfId="0" applyFill="1" applyBorder="1"/>
    <xf numFmtId="0" fontId="0" fillId="11" borderId="1" xfId="0" applyNumberFormat="1" applyFill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17" borderId="16" xfId="0" applyFont="1" applyFill="1" applyBorder="1" applyAlignment="1">
      <alignment horizontal="center" vertical="center"/>
    </xf>
    <xf numFmtId="0" fontId="10" fillId="17" borderId="17" xfId="0" applyFont="1" applyFill="1" applyBorder="1" applyAlignment="1">
      <alignment horizontal="center" vertical="center"/>
    </xf>
    <xf numFmtId="0" fontId="10" fillId="17" borderId="18" xfId="0" applyFont="1" applyFill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3" fillId="12" borderId="0" xfId="0" applyFont="1" applyFill="1" applyAlignment="1">
      <alignment horizontal="center"/>
    </xf>
    <xf numFmtId="0" fontId="0" fillId="14" borderId="1" xfId="0" applyFill="1" applyBorder="1" applyAlignment="1"/>
    <xf numFmtId="38" fontId="0" fillId="14" borderId="1" xfId="2" applyFont="1" applyFill="1" applyBorder="1"/>
    <xf numFmtId="0" fontId="0" fillId="18" borderId="1" xfId="0" applyFill="1" applyBorder="1" applyAlignment="1"/>
    <xf numFmtId="38" fontId="0" fillId="18" borderId="1" xfId="2" applyFont="1" applyFill="1" applyBorder="1"/>
    <xf numFmtId="0" fontId="0" fillId="18" borderId="1" xfId="0" applyFill="1" applyBorder="1"/>
    <xf numFmtId="0" fontId="3" fillId="19" borderId="1" xfId="0" applyFont="1" applyFill="1" applyBorder="1" applyAlignment="1">
      <alignment horizontal="center"/>
    </xf>
    <xf numFmtId="176" fontId="3" fillId="19" borderId="1" xfId="1" applyNumberFormat="1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10" fontId="0" fillId="0" borderId="1" xfId="0" applyNumberFormat="1" applyBorder="1" applyAlignment="1">
      <alignment vertical="center"/>
    </xf>
    <xf numFmtId="0" fontId="0" fillId="22" borderId="1" xfId="0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0" fontId="11" fillId="23" borderId="27" xfId="0" applyFont="1" applyFill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23" borderId="26" xfId="0" applyFont="1" applyFill="1" applyBorder="1" applyAlignment="1">
      <alignment vertical="center"/>
    </xf>
    <xf numFmtId="0" fontId="11" fillId="23" borderId="25" xfId="0" applyFont="1" applyFill="1" applyBorder="1" applyAlignment="1">
      <alignment vertical="center"/>
    </xf>
    <xf numFmtId="0" fontId="11" fillId="23" borderId="24" xfId="0" applyFont="1" applyFill="1" applyBorder="1" applyAlignment="1">
      <alignment vertical="center"/>
    </xf>
    <xf numFmtId="0" fontId="3" fillId="21" borderId="12" xfId="0" applyFont="1" applyFill="1" applyBorder="1" applyAlignment="1">
      <alignment horizontal="center" vertical="center"/>
    </xf>
    <xf numFmtId="0" fontId="3" fillId="21" borderId="10" xfId="0" applyFont="1" applyFill="1" applyBorder="1" applyAlignment="1">
      <alignment horizontal="center" vertical="center"/>
    </xf>
    <xf numFmtId="0" fontId="12" fillId="24" borderId="25" xfId="0" applyFont="1" applyFill="1" applyBorder="1" applyAlignment="1">
      <alignment horizontal="center" vertical="center"/>
    </xf>
    <xf numFmtId="0" fontId="11" fillId="23" borderId="25" xfId="0" quotePrefix="1" applyFont="1" applyFill="1" applyBorder="1" applyAlignment="1">
      <alignment horizontal="center" vertical="center"/>
    </xf>
    <xf numFmtId="0" fontId="11" fillId="24" borderId="25" xfId="0" quotePrefix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20</xdr:col>
      <xdr:colOff>295275</xdr:colOff>
      <xdr:row>20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7429500" y="219075"/>
          <a:ext cx="6467475" cy="335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範囲指定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en-US" altLang="ja-JP" sz="1100"/>
            <a:t>(1)</a:t>
          </a:r>
          <a:r>
            <a:rPr kumimoji="1" lang="ja-JP" altLang="en-US" sz="1100"/>
            <a:t>　「１」のエリアを選択しよう。</a:t>
          </a:r>
          <a:endParaRPr kumimoji="1" lang="en-US" altLang="ja-JP" sz="1100"/>
        </a:p>
        <a:p>
          <a:r>
            <a:rPr kumimoji="1" lang="en-US" altLang="ja-JP" sz="1100"/>
            <a:t>(2)</a:t>
          </a:r>
          <a:r>
            <a:rPr kumimoji="1" lang="ja-JP" altLang="en-US" sz="1100"/>
            <a:t>　「２」・「３」のエリアを両方選択しよう。</a:t>
          </a:r>
          <a:endParaRPr kumimoji="1" lang="en-US" altLang="ja-JP" sz="1100"/>
        </a:p>
        <a:p>
          <a:r>
            <a:rPr kumimoji="1" lang="en-US" altLang="ja-JP" sz="1100"/>
            <a:t>(3)</a:t>
          </a:r>
          <a:r>
            <a:rPr kumimoji="1" lang="ja-JP" altLang="en-US" sz="1100"/>
            <a:t>　「</a:t>
          </a:r>
          <a:r>
            <a:rPr kumimoji="1" lang="en-US" altLang="ja-JP" sz="1100"/>
            <a:t>START</a:t>
          </a:r>
          <a:r>
            <a:rPr kumimoji="1" lang="ja-JP" altLang="en-US" sz="1100"/>
            <a:t>」から「</a:t>
          </a:r>
          <a:r>
            <a:rPr kumimoji="1" lang="en-US" altLang="ja-JP" sz="1100"/>
            <a:t>END</a:t>
          </a:r>
          <a:r>
            <a:rPr kumimoji="1" lang="ja-JP" altLang="en-US" sz="1100"/>
            <a:t>」までを選択しよう。</a:t>
          </a:r>
          <a:endParaRPr kumimoji="1" lang="en-US" altLang="ja-JP" sz="1100"/>
        </a:p>
        <a:p>
          <a:r>
            <a:rPr kumimoji="1" lang="en-US" altLang="ja-JP" sz="1100"/>
            <a:t>(4)</a:t>
          </a:r>
          <a:r>
            <a:rPr kumimoji="1" lang="ja-JP" altLang="en-US" sz="1100"/>
            <a:t>　「</a:t>
          </a:r>
          <a:r>
            <a:rPr kumimoji="1" lang="en-US" altLang="ja-JP" sz="1100"/>
            <a:t>D</a:t>
          </a:r>
          <a:r>
            <a:rPr kumimoji="1" lang="ja-JP" altLang="en-US" sz="1100"/>
            <a:t>」列を選択しよう。</a:t>
          </a:r>
          <a:endParaRPr kumimoji="1" lang="en-US" altLang="ja-JP" sz="1100"/>
        </a:p>
        <a:p>
          <a:r>
            <a:rPr kumimoji="1" lang="en-US" altLang="ja-JP" sz="1100"/>
            <a:t>(5)</a:t>
          </a:r>
          <a:r>
            <a:rPr kumimoji="1" lang="ja-JP" altLang="en-US" sz="1100"/>
            <a:t>　「</a:t>
          </a:r>
          <a:r>
            <a:rPr kumimoji="1" lang="en-US" altLang="ja-JP" sz="1100"/>
            <a:t>D</a:t>
          </a:r>
          <a:r>
            <a:rPr kumimoji="1" lang="ja-JP" altLang="en-US" sz="1100"/>
            <a:t>」～「</a:t>
          </a:r>
          <a:r>
            <a:rPr kumimoji="1" lang="en-US" altLang="ja-JP" sz="1100"/>
            <a:t>E</a:t>
          </a:r>
          <a:r>
            <a:rPr kumimoji="1" lang="ja-JP" altLang="en-US" sz="1100"/>
            <a:t>」・「</a:t>
          </a:r>
          <a:r>
            <a:rPr kumimoji="1" lang="en-US" altLang="ja-JP" sz="1100"/>
            <a:t>G]</a:t>
          </a:r>
          <a:r>
            <a:rPr kumimoji="1" lang="ja-JP" altLang="en-US" sz="1100"/>
            <a:t>～「</a:t>
          </a:r>
          <a:r>
            <a:rPr kumimoji="1" lang="en-US" altLang="ja-JP" sz="1100"/>
            <a:t>H</a:t>
          </a:r>
          <a:r>
            <a:rPr kumimoji="1" lang="ja-JP" altLang="en-US" sz="1100"/>
            <a:t>」列を選択しよう。</a:t>
          </a:r>
          <a:endParaRPr kumimoji="1" lang="en-US" altLang="ja-JP" sz="1100"/>
        </a:p>
        <a:p>
          <a:r>
            <a:rPr kumimoji="1" lang="en-US" altLang="ja-JP" sz="1100"/>
            <a:t>(6)</a:t>
          </a:r>
          <a:r>
            <a:rPr kumimoji="1" lang="ja-JP" altLang="en-US" sz="1100"/>
            <a:t>　「</a:t>
          </a:r>
          <a:r>
            <a:rPr kumimoji="1" lang="en-US" altLang="ja-JP" sz="1100"/>
            <a:t>11</a:t>
          </a:r>
          <a:r>
            <a:rPr kumimoji="1" lang="ja-JP" altLang="en-US" sz="1100"/>
            <a:t>」行を選択しよう。</a:t>
          </a:r>
          <a:endParaRPr kumimoji="1" lang="en-US" altLang="ja-JP" sz="1100"/>
        </a:p>
        <a:p>
          <a:r>
            <a:rPr kumimoji="1" lang="en-US" altLang="ja-JP" sz="1100"/>
            <a:t>(7)</a:t>
          </a:r>
          <a:r>
            <a:rPr kumimoji="1" lang="ja-JP" altLang="en-US" sz="1100"/>
            <a:t>　「シート全部」を選択しよう。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 editAs="oneCell">
    <xdr:from>
      <xdr:col>15</xdr:col>
      <xdr:colOff>95250</xdr:colOff>
      <xdr:row>1</xdr:row>
      <xdr:rowOff>47624</xdr:rowOff>
    </xdr:from>
    <xdr:to>
      <xdr:col>20</xdr:col>
      <xdr:colOff>104775</xdr:colOff>
      <xdr:row>17</xdr:row>
      <xdr:rowOff>76199</xdr:rowOff>
    </xdr:to>
    <xdr:pic>
      <xdr:nvPicPr>
        <xdr:cNvPr id="2095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266699"/>
          <a:ext cx="3438525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</xdr:row>
      <xdr:rowOff>0</xdr:rowOff>
    </xdr:from>
    <xdr:to>
      <xdr:col>17</xdr:col>
      <xdr:colOff>0</xdr:colOff>
      <xdr:row>18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5715000" y="561975"/>
          <a:ext cx="6162675" cy="335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文字の入力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en-US" altLang="ja-JP" sz="1100"/>
            <a:t>(1)</a:t>
          </a:r>
          <a:r>
            <a:rPr kumimoji="1" lang="ja-JP" altLang="en-US" sz="1100"/>
            <a:t>　セル</a:t>
          </a:r>
          <a:r>
            <a:rPr kumimoji="1" lang="en-US" altLang="ja-JP" sz="1100"/>
            <a:t>D6</a:t>
          </a:r>
          <a:r>
            <a:rPr kumimoji="1" lang="ja-JP" altLang="en-US" sz="1100"/>
            <a:t>に、「</a:t>
          </a:r>
          <a:r>
            <a:rPr kumimoji="1" lang="en-US" altLang="ja-JP" sz="1100"/>
            <a:t>abc</a:t>
          </a:r>
          <a:r>
            <a:rPr kumimoji="1" lang="ja-JP" altLang="en-US" sz="1100"/>
            <a:t>」と入力しよう。</a:t>
          </a:r>
          <a:endParaRPr kumimoji="1" lang="en-US" altLang="ja-JP" sz="1100"/>
        </a:p>
        <a:p>
          <a:r>
            <a:rPr kumimoji="1" lang="en-US" altLang="ja-JP" sz="1100"/>
            <a:t>(2)</a:t>
          </a:r>
          <a:r>
            <a:rPr kumimoji="1" lang="ja-JP" altLang="en-US" sz="1100"/>
            <a:t>　セル</a:t>
          </a:r>
          <a:r>
            <a:rPr kumimoji="1" lang="en-US" altLang="ja-JP" sz="1100"/>
            <a:t>D8</a:t>
          </a:r>
          <a:r>
            <a:rPr kumimoji="1" lang="ja-JP" altLang="en-US" sz="1100"/>
            <a:t>に、「</a:t>
          </a:r>
          <a:r>
            <a:rPr kumimoji="1" lang="en-US" altLang="ja-JP" sz="1100"/>
            <a:t>123</a:t>
          </a:r>
          <a:r>
            <a:rPr kumimoji="1" lang="ja-JP" altLang="en-US" sz="1100"/>
            <a:t>」と入力しよう。</a:t>
          </a:r>
          <a:endParaRPr kumimoji="1" lang="en-US" altLang="ja-JP" sz="1100"/>
        </a:p>
        <a:p>
          <a:r>
            <a:rPr kumimoji="1" lang="en-US" altLang="ja-JP" sz="1100"/>
            <a:t>(3)</a:t>
          </a:r>
          <a:r>
            <a:rPr kumimoji="1" lang="ja-JP" altLang="en-US" sz="1100"/>
            <a:t>　セル</a:t>
          </a:r>
          <a:r>
            <a:rPr kumimoji="1" lang="en-US" altLang="ja-JP" sz="1100"/>
            <a:t>D10</a:t>
          </a:r>
          <a:r>
            <a:rPr kumimoji="1" lang="ja-JP" altLang="en-US" sz="1100"/>
            <a:t>に、「</a:t>
          </a:r>
          <a:r>
            <a:rPr kumimoji="1" lang="en-US" altLang="ja-JP" sz="1100"/>
            <a:t>8/7</a:t>
          </a:r>
          <a:r>
            <a:rPr kumimoji="1" lang="ja-JP" altLang="en-US" sz="1100"/>
            <a:t>」と入力しよう。</a:t>
          </a:r>
          <a:endParaRPr kumimoji="1" lang="en-US" altLang="ja-JP" sz="1100"/>
        </a:p>
        <a:p>
          <a:r>
            <a:rPr kumimoji="1" lang="en-US" altLang="ja-JP" sz="1100"/>
            <a:t>(4)</a:t>
          </a:r>
          <a:r>
            <a:rPr kumimoji="1" lang="ja-JP" altLang="en-US" sz="1100"/>
            <a:t>　セル</a:t>
          </a:r>
          <a:r>
            <a:rPr kumimoji="1" lang="en-US" altLang="ja-JP" sz="1100"/>
            <a:t>F6</a:t>
          </a:r>
          <a:r>
            <a:rPr kumimoji="1" lang="ja-JP" altLang="en-US" sz="1100"/>
            <a:t>に、「あいう」と入力しよう。</a:t>
          </a:r>
          <a:endParaRPr kumimoji="1" lang="en-US" altLang="ja-JP" sz="1100"/>
        </a:p>
        <a:p>
          <a:r>
            <a:rPr kumimoji="1" lang="en-US" altLang="ja-JP" sz="1100"/>
            <a:t>(5)</a:t>
          </a:r>
          <a:r>
            <a:rPr kumimoji="1" lang="ja-JP" altLang="en-US" sz="1100"/>
            <a:t>　セル</a:t>
          </a:r>
          <a:r>
            <a:rPr kumimoji="1" lang="en-US" altLang="ja-JP" sz="1100"/>
            <a:t>F8 </a:t>
          </a:r>
          <a:r>
            <a:rPr kumimoji="1" lang="ja-JP" altLang="en-US" sz="1100"/>
            <a:t>に、「１２３」と入力しよう。</a:t>
          </a:r>
          <a:endParaRPr kumimoji="1" lang="en-US" altLang="ja-JP" sz="1100"/>
        </a:p>
        <a:p>
          <a:r>
            <a:rPr kumimoji="1" lang="en-US" altLang="ja-JP" sz="1100"/>
            <a:t>(6)</a:t>
          </a:r>
          <a:r>
            <a:rPr kumimoji="1" lang="ja-JP" altLang="en-US" sz="1100"/>
            <a:t>　セル</a:t>
          </a:r>
          <a:r>
            <a:rPr kumimoji="1" lang="en-US" altLang="ja-JP" sz="1100"/>
            <a:t>F10</a:t>
          </a:r>
          <a:r>
            <a:rPr kumimoji="1" lang="ja-JP" altLang="en-US" sz="1100"/>
            <a:t>に、「８月７日」と入力しよう。</a:t>
          </a:r>
          <a:endParaRPr kumimoji="1" lang="en-US" altLang="ja-JP" sz="1100"/>
        </a:p>
        <a:p>
          <a:r>
            <a:rPr kumimoji="1" lang="en-US" altLang="ja-JP" sz="1100"/>
            <a:t>(7)</a:t>
          </a:r>
          <a:r>
            <a:rPr kumimoji="1" lang="ja-JP" altLang="en-US" sz="1100"/>
            <a:t>　セル</a:t>
          </a:r>
          <a:r>
            <a:rPr kumimoji="1" lang="en-US" altLang="ja-JP" sz="1100"/>
            <a:t>D6</a:t>
          </a:r>
          <a:r>
            <a:rPr kumimoji="1" lang="ja-JP" altLang="en-US" sz="1100"/>
            <a:t>のデータを削除しよう。</a:t>
          </a:r>
          <a:endParaRPr kumimoji="1" lang="en-US" altLang="ja-JP" sz="1100"/>
        </a:p>
        <a:p>
          <a:r>
            <a:rPr kumimoji="1" lang="en-US" altLang="ja-JP" sz="1100"/>
            <a:t>(8)</a:t>
          </a:r>
          <a:r>
            <a:rPr kumimoji="1" lang="ja-JP" altLang="en-US" sz="1100"/>
            <a:t>　セル</a:t>
          </a:r>
          <a:r>
            <a:rPr kumimoji="1" lang="en-US" altLang="ja-JP" sz="1100"/>
            <a:t>D8 </a:t>
          </a:r>
          <a:r>
            <a:rPr kumimoji="1" lang="ja-JP" altLang="en-US" sz="1100"/>
            <a:t>のデータを「</a:t>
          </a:r>
          <a:r>
            <a:rPr kumimoji="1" lang="en-US" altLang="ja-JP" sz="1100"/>
            <a:t>456</a:t>
          </a:r>
          <a:r>
            <a:rPr kumimoji="1" lang="ja-JP" altLang="en-US" sz="1100"/>
            <a:t>」に上書きしよう。</a:t>
          </a:r>
          <a:endParaRPr kumimoji="1" lang="en-US" altLang="ja-JP" sz="1100"/>
        </a:p>
        <a:p>
          <a:r>
            <a:rPr kumimoji="1" lang="en-US" altLang="ja-JP" sz="1100"/>
            <a:t>(9)</a:t>
          </a:r>
          <a:r>
            <a:rPr kumimoji="1" lang="ja-JP" altLang="en-US" sz="1100"/>
            <a:t>　セル</a:t>
          </a:r>
          <a:r>
            <a:rPr kumimoji="1" lang="en-US" altLang="ja-JP" sz="1100"/>
            <a:t>F6</a:t>
          </a:r>
          <a:r>
            <a:rPr kumimoji="1" lang="ja-JP" altLang="en-US" sz="1100"/>
            <a:t>のデータを、「あいうえお」に訂正しよう。</a:t>
          </a:r>
        </a:p>
      </xdr:txBody>
    </xdr:sp>
    <xdr:clientData/>
  </xdr:twoCellAnchor>
  <xdr:twoCellAnchor editAs="oneCell">
    <xdr:from>
      <xdr:col>12</xdr:col>
      <xdr:colOff>590550</xdr:colOff>
      <xdr:row>3</xdr:row>
      <xdr:rowOff>190500</xdr:rowOff>
    </xdr:from>
    <xdr:to>
      <xdr:col>16</xdr:col>
      <xdr:colOff>590550</xdr:colOff>
      <xdr:row>16</xdr:row>
      <xdr:rowOff>66675</xdr:rowOff>
    </xdr:to>
    <xdr:pic>
      <xdr:nvPicPr>
        <xdr:cNvPr id="12328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621"/>
        <a:stretch>
          <a:fillRect/>
        </a:stretch>
      </xdr:blipFill>
      <xdr:spPr bwMode="auto">
        <a:xfrm>
          <a:off x="9039225" y="752475"/>
          <a:ext cx="274320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22</xdr:col>
      <xdr:colOff>257175</xdr:colOff>
      <xdr:row>22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8134350" y="561975"/>
          <a:ext cx="6429375" cy="335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連続データ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en-US" altLang="ja-JP" sz="1100"/>
            <a:t>(1)</a:t>
          </a:r>
          <a:r>
            <a:rPr kumimoji="1" lang="ja-JP" altLang="en-US" sz="1100"/>
            <a:t>　「</a:t>
          </a:r>
          <a:r>
            <a:rPr kumimoji="1" lang="en-US" altLang="ja-JP" sz="1100"/>
            <a:t>1</a:t>
          </a:r>
          <a:r>
            <a:rPr kumimoji="1" lang="ja-JP" altLang="en-US" sz="1100"/>
            <a:t>月」のデータをオートフィルしましょう。</a:t>
          </a:r>
          <a:endParaRPr kumimoji="1" lang="en-US" altLang="ja-JP" sz="1100"/>
        </a:p>
        <a:p>
          <a:r>
            <a:rPr kumimoji="1" lang="en-US" altLang="ja-JP" sz="1100"/>
            <a:t>(2)</a:t>
          </a:r>
          <a:r>
            <a:rPr kumimoji="1" lang="ja-JP" altLang="en-US" sz="1100"/>
            <a:t>　「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3</a:t>
          </a:r>
          <a:r>
            <a:rPr kumimoji="1" lang="ja-JP" altLang="en-US" sz="1100"/>
            <a:t>日」のデータをオートフィルしましょう。</a:t>
          </a:r>
          <a:endParaRPr kumimoji="1" lang="en-US" altLang="ja-JP" sz="1100"/>
        </a:p>
        <a:p>
          <a:r>
            <a:rPr kumimoji="1" lang="en-US" altLang="ja-JP" sz="1100"/>
            <a:t>(3)</a:t>
          </a:r>
          <a:r>
            <a:rPr kumimoji="1" lang="ja-JP" altLang="en-US" sz="1100"/>
            <a:t>　「月」のデータをオートフィルしましょう。</a:t>
          </a:r>
          <a:endParaRPr kumimoji="1" lang="en-US" altLang="ja-JP" sz="1100"/>
        </a:p>
        <a:p>
          <a:r>
            <a:rPr kumimoji="1" lang="en-US" altLang="ja-JP" sz="1100"/>
            <a:t>(4)</a:t>
          </a:r>
          <a:r>
            <a:rPr kumimoji="1" lang="ja-JP" altLang="en-US" sz="1100"/>
            <a:t>　「あ１」のデータをオートフィルしましょう。</a:t>
          </a:r>
          <a:endParaRPr kumimoji="1" lang="en-US" altLang="ja-JP" sz="1100"/>
        </a:p>
        <a:p>
          <a:r>
            <a:rPr kumimoji="1" lang="en-US" altLang="ja-JP" sz="1100"/>
            <a:t>(5)</a:t>
          </a:r>
          <a:r>
            <a:rPr kumimoji="1" lang="ja-JP" altLang="en-US" sz="1100"/>
            <a:t>　「</a:t>
          </a:r>
          <a:r>
            <a:rPr kumimoji="1" lang="en-US" altLang="ja-JP" sz="1100"/>
            <a:t>MON</a:t>
          </a:r>
          <a:r>
            <a:rPr kumimoji="1" lang="ja-JP" altLang="en-US" sz="1100"/>
            <a:t>」のデータをオートフィルしましょう。</a:t>
          </a:r>
          <a:endParaRPr kumimoji="1" lang="en-US" altLang="ja-JP" sz="1100"/>
        </a:p>
        <a:p>
          <a:r>
            <a:rPr kumimoji="1" lang="en-US" altLang="ja-JP" sz="1100"/>
            <a:t>(6)</a:t>
          </a:r>
          <a:r>
            <a:rPr kumimoji="1" lang="ja-JP" altLang="en-US" sz="1100"/>
            <a:t>　「</a:t>
          </a:r>
          <a:r>
            <a:rPr kumimoji="1" lang="en-US" altLang="ja-JP" sz="1100"/>
            <a:t>1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組」のデータをオートフィルしましょう。</a:t>
          </a:r>
          <a:endParaRPr kumimoji="1" lang="en-US" altLang="ja-JP" sz="1100"/>
        </a:p>
        <a:p>
          <a:r>
            <a:rPr kumimoji="1" lang="en-US" altLang="ja-JP" sz="1100"/>
            <a:t>(7)</a:t>
          </a:r>
          <a:r>
            <a:rPr kumimoji="1" lang="ja-JP" altLang="en-US" sz="1100"/>
            <a:t>　「</a:t>
          </a:r>
          <a:r>
            <a:rPr kumimoji="1" lang="en-US" altLang="ja-JP" sz="1100"/>
            <a:t>A</a:t>
          </a:r>
          <a:r>
            <a:rPr kumimoji="1" lang="ja-JP" altLang="en-US" sz="1100"/>
            <a:t>」のデータをオートフィルしましょう。</a:t>
          </a:r>
          <a:endParaRPr kumimoji="1" lang="en-US" altLang="ja-JP" sz="1100"/>
        </a:p>
        <a:p>
          <a:r>
            <a:rPr kumimoji="1" lang="en-US" altLang="ja-JP" sz="1100"/>
            <a:t>(8)</a:t>
          </a:r>
          <a:r>
            <a:rPr kumimoji="1" lang="ja-JP" altLang="en-US" sz="1100"/>
            <a:t>　「</a:t>
          </a:r>
          <a:r>
            <a:rPr kumimoji="1" lang="en-US" altLang="ja-JP" sz="1100"/>
            <a:t>1</a:t>
          </a:r>
          <a:r>
            <a:rPr kumimoji="1" lang="ja-JP" altLang="en-US" sz="1100"/>
            <a:t>」のデータをオートフィルしましょう。</a:t>
          </a:r>
          <a:endParaRPr kumimoji="1" lang="en-US" altLang="ja-JP" sz="1100"/>
        </a:p>
        <a:p>
          <a:r>
            <a:rPr kumimoji="1" lang="en-US" altLang="ja-JP" sz="1100"/>
            <a:t>(9)</a:t>
          </a:r>
          <a:r>
            <a:rPr kumimoji="1" lang="ja-JP" altLang="en-US" sz="1100"/>
            <a:t>ユーザー設定のリストを作成しよう。</a:t>
          </a:r>
        </a:p>
      </xdr:txBody>
    </xdr:sp>
    <xdr:clientData/>
  </xdr:twoCellAnchor>
  <xdr:twoCellAnchor editAs="oneCell">
    <xdr:from>
      <xdr:col>17</xdr:col>
      <xdr:colOff>571500</xdr:colOff>
      <xdr:row>3</xdr:row>
      <xdr:rowOff>85725</xdr:rowOff>
    </xdr:from>
    <xdr:to>
      <xdr:col>22</xdr:col>
      <xdr:colOff>114300</xdr:colOff>
      <xdr:row>22</xdr:row>
      <xdr:rowOff>0</xdr:rowOff>
    </xdr:to>
    <xdr:pic>
      <xdr:nvPicPr>
        <xdr:cNvPr id="15399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647700"/>
          <a:ext cx="297180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23</xdr:col>
      <xdr:colOff>142875</xdr:colOff>
      <xdr:row>27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7867650" y="571500"/>
          <a:ext cx="7686675" cy="430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移動とコピー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en-US" altLang="ja-JP" sz="1100"/>
            <a:t>(1)</a:t>
          </a:r>
          <a:r>
            <a:rPr kumimoji="1" lang="ja-JP" altLang="en-US" sz="1100"/>
            <a:t>　セル「</a:t>
          </a:r>
          <a:r>
            <a:rPr kumimoji="1" lang="en-US" altLang="ja-JP" sz="1100"/>
            <a:t>B5</a:t>
          </a:r>
          <a:r>
            <a:rPr kumimoji="1" lang="ja-JP" altLang="en-US" sz="1100"/>
            <a:t>～</a:t>
          </a:r>
          <a:r>
            <a:rPr kumimoji="1" lang="en-US" altLang="ja-JP" sz="1100"/>
            <a:t>E10</a:t>
          </a:r>
          <a:r>
            <a:rPr kumimoji="1" lang="ja-JP" altLang="en-US" sz="1100"/>
            <a:t>」の範囲を選択して、セル</a:t>
          </a:r>
          <a:r>
            <a:rPr kumimoji="1" lang="en-US" altLang="ja-JP" sz="1100"/>
            <a:t>G5</a:t>
          </a:r>
          <a:r>
            <a:rPr kumimoji="1" lang="ja-JP" altLang="en-US" sz="1100"/>
            <a:t>へ移動しよう。</a:t>
          </a:r>
          <a:endParaRPr kumimoji="1" lang="en-US" altLang="ja-JP" sz="1100"/>
        </a:p>
        <a:p>
          <a:r>
            <a:rPr kumimoji="1" lang="en-US" altLang="ja-JP" sz="1100"/>
            <a:t>(2)</a:t>
          </a:r>
          <a:r>
            <a:rPr kumimoji="1" lang="ja-JP" altLang="en-US" sz="1100"/>
            <a:t>　セル「</a:t>
          </a:r>
          <a:r>
            <a:rPr kumimoji="1" lang="en-US" altLang="ja-JP" sz="1100"/>
            <a:t>B14</a:t>
          </a:r>
          <a:r>
            <a:rPr kumimoji="1" lang="ja-JP" altLang="en-US" sz="1100"/>
            <a:t>～</a:t>
          </a:r>
          <a:r>
            <a:rPr kumimoji="1" lang="en-US" altLang="ja-JP" sz="1100"/>
            <a:t>E19</a:t>
          </a:r>
          <a:r>
            <a:rPr kumimoji="1" lang="ja-JP" altLang="en-US" sz="1100"/>
            <a:t>」の範囲を選択して、セル</a:t>
          </a:r>
          <a:r>
            <a:rPr kumimoji="1" lang="en-US" altLang="ja-JP" sz="1100"/>
            <a:t>G11</a:t>
          </a:r>
          <a:r>
            <a:rPr kumimoji="1" lang="ja-JP" altLang="en-US" sz="1100"/>
            <a:t>へコピーしよう。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(3)</a:t>
          </a:r>
          <a:r>
            <a:rPr kumimoji="1" lang="ja-JP" altLang="en-US" sz="1100"/>
            <a:t>　操作を「元に戻す」で、最初に戻そう。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(4)</a:t>
          </a:r>
          <a:r>
            <a:rPr kumimoji="1" lang="ja-JP" altLang="en-US" sz="1100"/>
            <a:t>　セル「</a:t>
          </a:r>
          <a:r>
            <a:rPr kumimoji="1" lang="en-US" altLang="ja-JP" sz="1100"/>
            <a:t>B5</a:t>
          </a:r>
          <a:r>
            <a:rPr kumimoji="1" lang="ja-JP" altLang="en-US" sz="1100"/>
            <a:t>～</a:t>
          </a:r>
          <a:r>
            <a:rPr kumimoji="1" lang="en-US" altLang="ja-JP" sz="1100"/>
            <a:t>E10</a:t>
          </a:r>
          <a:r>
            <a:rPr kumimoji="1" lang="ja-JP" altLang="en-US" sz="1100"/>
            <a:t>」を切り取りボタンで移動しよう。</a:t>
          </a:r>
          <a:endParaRPr kumimoji="1" lang="en-US" altLang="ja-JP" sz="1100"/>
        </a:p>
        <a:p>
          <a:r>
            <a:rPr kumimoji="1" lang="en-US" altLang="ja-JP" sz="1100"/>
            <a:t>(5)</a:t>
          </a:r>
          <a:r>
            <a:rPr kumimoji="1" lang="ja-JP" altLang="en-US" sz="1100"/>
            <a:t>　セル「</a:t>
          </a:r>
          <a:r>
            <a:rPr kumimoji="1" lang="en-US" altLang="ja-JP" sz="1100"/>
            <a:t>B14</a:t>
          </a:r>
          <a:r>
            <a:rPr kumimoji="1" lang="ja-JP" altLang="en-US" sz="1100"/>
            <a:t>～</a:t>
          </a:r>
          <a:r>
            <a:rPr kumimoji="1" lang="en-US" altLang="ja-JP" sz="1100"/>
            <a:t>E19</a:t>
          </a:r>
          <a:r>
            <a:rPr kumimoji="1" lang="ja-JP" altLang="en-US" sz="1100"/>
            <a:t>」をコピーボタンでコピーしよう。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(6)</a:t>
          </a:r>
          <a:r>
            <a:rPr kumimoji="1" lang="ja-JP" altLang="en-US" sz="1100"/>
            <a:t>　カニのイラストを移動しよう。</a:t>
          </a:r>
          <a:endParaRPr kumimoji="1" lang="en-US" altLang="ja-JP" sz="1100"/>
        </a:p>
        <a:p>
          <a:r>
            <a:rPr kumimoji="1" lang="en-US" altLang="ja-JP" sz="1100"/>
            <a:t>(7)</a:t>
          </a:r>
          <a:r>
            <a:rPr kumimoji="1" lang="ja-JP" altLang="en-US" sz="1100"/>
            <a:t>　カニのイラストをコピーしよう。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※Ctrl</a:t>
          </a:r>
          <a:r>
            <a:rPr kumimoji="1" lang="ja-JP" altLang="en-US" sz="1100"/>
            <a:t>　</a:t>
          </a:r>
          <a:r>
            <a:rPr kumimoji="1" lang="en-US" altLang="ja-JP" sz="1100"/>
            <a:t>Shift</a:t>
          </a:r>
          <a:r>
            <a:rPr kumimoji="1" lang="ja-JP" altLang="en-US" sz="1100"/>
            <a:t>　</a:t>
          </a:r>
          <a:r>
            <a:rPr kumimoji="1" lang="en-US" altLang="ja-JP" sz="1100"/>
            <a:t>Alt</a:t>
          </a:r>
          <a:r>
            <a:rPr kumimoji="1" lang="ja-JP" altLang="en-US" sz="1100"/>
            <a:t>キーを使おう。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 editAs="oneCell">
    <xdr:from>
      <xdr:col>18</xdr:col>
      <xdr:colOff>171450</xdr:colOff>
      <xdr:row>4</xdr:row>
      <xdr:rowOff>0</xdr:rowOff>
    </xdr:from>
    <xdr:to>
      <xdr:col>23</xdr:col>
      <xdr:colOff>47625</xdr:colOff>
      <xdr:row>24</xdr:row>
      <xdr:rowOff>95250</xdr:rowOff>
    </xdr:to>
    <xdr:pic>
      <xdr:nvPicPr>
        <xdr:cNvPr id="18485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742950"/>
          <a:ext cx="3305175" cy="3552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20</xdr:row>
      <xdr:rowOff>47625</xdr:rowOff>
    </xdr:from>
    <xdr:to>
      <xdr:col>4</xdr:col>
      <xdr:colOff>0</xdr:colOff>
      <xdr:row>26</xdr:row>
      <xdr:rowOff>95250</xdr:rowOff>
    </xdr:to>
    <xdr:pic>
      <xdr:nvPicPr>
        <xdr:cNvPr id="18486" name="図 4" descr="C:\Users\Yukiko\AppData\Local\Microsoft\Windows\Temporary Internet Files\Content.IE5\D6526H3D\MC900052793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62350"/>
          <a:ext cx="10096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24</xdr:row>
      <xdr:rowOff>114300</xdr:rowOff>
    </xdr:from>
    <xdr:to>
      <xdr:col>9</xdr:col>
      <xdr:colOff>390525</xdr:colOff>
      <xdr:row>40</xdr:row>
      <xdr:rowOff>76200</xdr:rowOff>
    </xdr:to>
    <xdr:pic>
      <xdr:nvPicPr>
        <xdr:cNvPr id="9229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295775"/>
          <a:ext cx="6315075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200024</xdr:rowOff>
    </xdr:from>
    <xdr:to>
      <xdr:col>14</xdr:col>
      <xdr:colOff>295275</xdr:colOff>
      <xdr:row>33</xdr:row>
      <xdr:rowOff>209549</xdr:rowOff>
    </xdr:to>
    <xdr:sp macro="" textlink="">
      <xdr:nvSpPr>
        <xdr:cNvPr id="2" name="テキスト ボックス 1"/>
        <xdr:cNvSpPr txBox="1"/>
      </xdr:nvSpPr>
      <xdr:spPr>
        <a:xfrm>
          <a:off x="6619875" y="619124"/>
          <a:ext cx="5772150" cy="608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1100"/>
            <a:t>(1)</a:t>
          </a:r>
          <a:r>
            <a:rPr kumimoji="1" lang="ja-JP" altLang="en-US" sz="1100"/>
            <a:t>フィルターを使って、テキスト「プリンター」を抽出。</a:t>
          </a:r>
          <a:endParaRPr kumimoji="1" lang="en-US" altLang="ja-JP" sz="1100"/>
        </a:p>
        <a:p>
          <a:r>
            <a:rPr kumimoji="1" lang="en-US" altLang="ja-JP" sz="1100"/>
            <a:t>(2)</a:t>
          </a:r>
          <a:r>
            <a:rPr kumimoji="1" lang="ja-JP" altLang="en-US" sz="1100"/>
            <a:t>必要な部分を選択して、コピー後、セル</a:t>
          </a:r>
          <a:r>
            <a:rPr kumimoji="1" lang="en-US" altLang="ja-JP" sz="1100"/>
            <a:t>B21</a:t>
          </a:r>
          <a:r>
            <a:rPr kumimoji="1" lang="ja-JP" altLang="en-US" sz="1100"/>
            <a:t>にテキスト貼り付け。</a:t>
          </a:r>
          <a:endParaRPr kumimoji="1" lang="en-US" altLang="ja-JP" sz="1100"/>
        </a:p>
        <a:p>
          <a:r>
            <a:rPr kumimoji="1" lang="en-US" altLang="ja-JP" sz="1100"/>
            <a:t>(3)</a:t>
          </a:r>
          <a:r>
            <a:rPr kumimoji="1" lang="ja-JP" altLang="en-US" sz="1100"/>
            <a:t>期間列で並べ替え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数字に半角・全角がはいっていると昇順にならない。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数字と文字列の違いを知る。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一度、下部表のデータを削除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(4)</a:t>
          </a:r>
          <a:r>
            <a:rPr kumimoji="1" lang="ja-JP" altLang="en-US" sz="1100"/>
            <a:t>期間の</a:t>
          </a:r>
          <a:r>
            <a:rPr kumimoji="1" lang="en-US" altLang="ja-JP" sz="1100"/>
            <a:t>B5</a:t>
          </a:r>
          <a:r>
            <a:rPr kumimoji="1" lang="ja-JP" altLang="en-US" sz="1100"/>
            <a:t>～</a:t>
          </a:r>
          <a:r>
            <a:rPr kumimoji="1" lang="en-US" altLang="ja-JP" sz="1100"/>
            <a:t>B17</a:t>
          </a:r>
          <a:r>
            <a:rPr kumimoji="1" lang="ja-JP" altLang="en-US" sz="1100"/>
            <a:t>を選択し、置換で「日」を消去。</a:t>
          </a:r>
          <a:endParaRPr kumimoji="1" lang="en-US" altLang="ja-JP" sz="1100"/>
        </a:p>
        <a:p>
          <a:r>
            <a:rPr kumimoji="1" lang="en-US" altLang="ja-JP" sz="1100"/>
            <a:t>(5)</a:t>
          </a:r>
          <a:r>
            <a:rPr kumimoji="1" lang="ja-JP" altLang="en-US" sz="1100"/>
            <a:t>期間の　</a:t>
          </a:r>
          <a:r>
            <a:rPr kumimoji="1" lang="en-US" altLang="ja-JP" sz="1100"/>
            <a:t>〃</a:t>
          </a:r>
          <a:r>
            <a:rPr kumimoji="1" lang="ja-JP" altLang="en-US" sz="1100"/>
            <a:t>　セルに、　</a:t>
          </a:r>
          <a:r>
            <a:rPr kumimoji="1" lang="en-US" altLang="ja-JP" sz="1100"/>
            <a:t>0"</a:t>
          </a:r>
          <a:r>
            <a:rPr kumimoji="1" lang="ja-JP" altLang="en-US" sz="1100"/>
            <a:t>日</a:t>
          </a:r>
          <a:r>
            <a:rPr kumimoji="1" lang="en-US" altLang="ja-JP" sz="1100"/>
            <a:t>"</a:t>
          </a:r>
          <a:r>
            <a:rPr kumimoji="1" lang="ja-JP" altLang="en-US" sz="1100"/>
            <a:t>の表示形式を設定。</a:t>
          </a:r>
          <a:endParaRPr kumimoji="1" lang="en-US" altLang="ja-JP" sz="1100"/>
        </a:p>
        <a:p>
          <a:r>
            <a:rPr kumimoji="1" lang="en-US" altLang="ja-JP" sz="1100"/>
            <a:t>(6)</a:t>
          </a:r>
          <a:r>
            <a:rPr kumimoji="1" lang="ja-JP" altLang="en-US" sz="1100"/>
            <a:t>プリンターの文字列のない行を、非表示にする。</a:t>
          </a:r>
          <a:endParaRPr kumimoji="1" lang="en-US" altLang="ja-JP" sz="1100"/>
        </a:p>
        <a:p>
          <a:r>
            <a:rPr kumimoji="1" lang="en-US" altLang="ja-JP" sz="1100"/>
            <a:t>(7)</a:t>
          </a:r>
          <a:r>
            <a:rPr kumimoji="1" lang="ja-JP" altLang="en-US" sz="1100"/>
            <a:t>必要な部分を選択して、コピーして貼り付け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非表示部分も、貼り付け対象となる。</a:t>
          </a:r>
          <a:endParaRPr kumimoji="1" lang="en-US" altLang="ja-JP" sz="1100"/>
        </a:p>
        <a:p>
          <a:r>
            <a:rPr kumimoji="1" lang="en-US" altLang="ja-JP" sz="1100"/>
            <a:t>(8)</a:t>
          </a:r>
          <a:r>
            <a:rPr kumimoji="1" lang="ja-JP" altLang="en-US" sz="1100"/>
            <a:t>コピー後、</a:t>
          </a:r>
          <a:r>
            <a:rPr kumimoji="1" lang="en-US" altLang="ja-JP" sz="1100"/>
            <a:t>F5</a:t>
          </a:r>
          <a:r>
            <a:rPr kumimoji="1" lang="ja-JP" altLang="en-US" sz="1100"/>
            <a:t>から◉可視セル　にチェックを入れて、再度、</a:t>
          </a:r>
          <a:r>
            <a:rPr kumimoji="1" lang="en-US" altLang="ja-JP" sz="1100"/>
            <a:t>Ctrl+C</a:t>
          </a:r>
          <a:r>
            <a:rPr kumimoji="1" lang="ja-JP" altLang="en-US" sz="1100"/>
            <a:t>　で、見えてるセルのみ選択されていることを確認。</a:t>
          </a:r>
          <a:endParaRPr kumimoji="1" lang="en-US" altLang="ja-JP" sz="1100"/>
        </a:p>
        <a:p>
          <a:r>
            <a:rPr kumimoji="1" lang="en-US" altLang="ja-JP" sz="1100"/>
            <a:t>(9)</a:t>
          </a:r>
          <a:r>
            <a:rPr kumimoji="1" lang="ja-JP" altLang="en-US" sz="1100"/>
            <a:t>セル</a:t>
          </a:r>
          <a:r>
            <a:rPr kumimoji="1" lang="en-US" altLang="ja-JP" sz="1100"/>
            <a:t>B21</a:t>
          </a:r>
          <a:r>
            <a:rPr kumimoji="1" lang="ja-JP" altLang="en-US" sz="1100"/>
            <a:t>にテキスト貼り付け。</a:t>
          </a:r>
          <a:endParaRPr kumimoji="1" lang="en-US" altLang="ja-JP" sz="1100"/>
        </a:p>
        <a:p>
          <a:r>
            <a:rPr kumimoji="1" lang="en-US" altLang="ja-JP" sz="1100"/>
            <a:t>(10)</a:t>
          </a:r>
          <a:r>
            <a:rPr kumimoji="1" lang="ja-JP" altLang="en-US" sz="1100"/>
            <a:t>フィルターを設定し、並べ替え。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 editAs="oneCell">
    <xdr:from>
      <xdr:col>6</xdr:col>
      <xdr:colOff>133350</xdr:colOff>
      <xdr:row>22</xdr:row>
      <xdr:rowOff>76200</xdr:rowOff>
    </xdr:from>
    <xdr:to>
      <xdr:col>11</xdr:col>
      <xdr:colOff>542925</xdr:colOff>
      <xdr:row>33</xdr:row>
      <xdr:rowOff>85725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4267200"/>
          <a:ext cx="3838575" cy="231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2</xdr:row>
      <xdr:rowOff>0</xdr:rowOff>
    </xdr:from>
    <xdr:to>
      <xdr:col>14</xdr:col>
      <xdr:colOff>1</xdr:colOff>
      <xdr:row>18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5848351" y="257175"/>
          <a:ext cx="5486400" cy="278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計算式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en-US" altLang="ja-JP" sz="1100"/>
            <a:t>(1)</a:t>
          </a:r>
          <a:r>
            <a:rPr kumimoji="1" lang="ja-JP" altLang="en-US" sz="1100"/>
            <a:t>　セル「</a:t>
          </a:r>
          <a:r>
            <a:rPr kumimoji="1" lang="en-US" altLang="ja-JP" sz="1100"/>
            <a:t>D4</a:t>
          </a:r>
          <a:r>
            <a:rPr kumimoji="1" lang="ja-JP" altLang="en-US" sz="1100"/>
            <a:t>～</a:t>
          </a:r>
          <a:r>
            <a:rPr kumimoji="1" lang="en-US" altLang="ja-JP" sz="1100"/>
            <a:t>D7</a:t>
          </a:r>
          <a:r>
            <a:rPr kumimoji="1" lang="ja-JP" altLang="en-US" sz="1100"/>
            <a:t>」までに、合計金額を計算する式をいれよう。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ストライプを消さないように工夫しよう。</a:t>
          </a:r>
          <a:endParaRPr kumimoji="1" lang="en-US" altLang="ja-JP" sz="1100"/>
        </a:p>
        <a:p>
          <a:r>
            <a:rPr kumimoji="1" lang="en-US" altLang="ja-JP" sz="1100"/>
            <a:t>(2)</a:t>
          </a:r>
          <a:r>
            <a:rPr kumimoji="1" lang="ja-JP" altLang="en-US" sz="1100"/>
            <a:t>　セル「</a:t>
          </a:r>
          <a:r>
            <a:rPr kumimoji="1" lang="en-US" altLang="ja-JP" sz="1100"/>
            <a:t>D8</a:t>
          </a:r>
          <a:r>
            <a:rPr kumimoji="1" lang="ja-JP" altLang="en-US" sz="1100"/>
            <a:t>」に合計関数（</a:t>
          </a:r>
          <a:r>
            <a:rPr kumimoji="1" lang="en-US" altLang="ja-JP" sz="1100"/>
            <a:t>SUM)</a:t>
          </a:r>
          <a:r>
            <a:rPr kumimoji="1" lang="ja-JP" altLang="en-US" sz="1100"/>
            <a:t>を使って、小計を出す計算式を作ろう。</a:t>
          </a:r>
          <a:endParaRPr kumimoji="1" lang="en-US" altLang="ja-JP" sz="1100"/>
        </a:p>
        <a:p>
          <a:r>
            <a:rPr kumimoji="1" lang="en-US" altLang="ja-JP" sz="1100"/>
            <a:t>(3)</a:t>
          </a:r>
          <a:r>
            <a:rPr kumimoji="1" lang="ja-JP" altLang="en-US" sz="1100"/>
            <a:t>　セル「</a:t>
          </a:r>
          <a:r>
            <a:rPr kumimoji="1" lang="en-US" altLang="ja-JP" sz="1100"/>
            <a:t>D9</a:t>
          </a:r>
          <a:r>
            <a:rPr kumimoji="1" lang="ja-JP" altLang="en-US" sz="1100"/>
            <a:t>」に消費税を表示する計算式を作ろう。</a:t>
          </a:r>
          <a:endParaRPr kumimoji="1" lang="en-US" altLang="ja-JP" sz="1100"/>
        </a:p>
        <a:p>
          <a:r>
            <a:rPr kumimoji="1" lang="en-US" altLang="ja-JP" sz="1100"/>
            <a:t>(4)</a:t>
          </a:r>
          <a:r>
            <a:rPr kumimoji="1" lang="ja-JP" altLang="en-US" sz="1100"/>
            <a:t>　セル「</a:t>
          </a:r>
          <a:r>
            <a:rPr kumimoji="1" lang="en-US" altLang="ja-JP" sz="1100"/>
            <a:t>D10</a:t>
          </a:r>
          <a:r>
            <a:rPr kumimoji="1" lang="ja-JP" altLang="en-US" sz="1100"/>
            <a:t>」に合計を表示する計算式を作ろう。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(5)</a:t>
          </a:r>
          <a:r>
            <a:rPr kumimoji="1" lang="ja-JP" altLang="en-US" sz="1100"/>
            <a:t>　セル「</a:t>
          </a:r>
          <a:r>
            <a:rPr kumimoji="1" lang="en-US" altLang="ja-JP" sz="1100"/>
            <a:t>D17</a:t>
          </a:r>
          <a:r>
            <a:rPr kumimoji="1" lang="ja-JP" altLang="en-US" sz="1100"/>
            <a:t>」にセル「</a:t>
          </a:r>
          <a:r>
            <a:rPr kumimoji="1" lang="en-US" altLang="ja-JP" sz="1100"/>
            <a:t>C17</a:t>
          </a:r>
          <a:r>
            <a:rPr kumimoji="1" lang="ja-JP" altLang="en-US" sz="1100"/>
            <a:t>」を参照する式を入れよう。</a:t>
          </a:r>
          <a:endParaRPr kumimoji="1" lang="en-US" altLang="ja-JP" sz="1100"/>
        </a:p>
        <a:p>
          <a:r>
            <a:rPr kumimoji="1" lang="en-US" altLang="ja-JP" sz="1100"/>
            <a:t>(6)</a:t>
          </a:r>
          <a:r>
            <a:rPr kumimoji="1" lang="ja-JP" altLang="en-US" sz="1100"/>
            <a:t>　セル「</a:t>
          </a:r>
          <a:r>
            <a:rPr kumimoji="1" lang="en-US" altLang="ja-JP" sz="1100"/>
            <a:t>D18</a:t>
          </a:r>
          <a:r>
            <a:rPr kumimoji="1" lang="ja-JP" altLang="en-US" sz="1100"/>
            <a:t>」に支出・収入の両方を算出できる計算式を作って、式をコピーしよう。</a:t>
          </a:r>
          <a:endParaRPr kumimoji="1" lang="en-US" altLang="ja-JP" sz="1100"/>
        </a:p>
        <a:p>
          <a:r>
            <a:rPr kumimoji="1" lang="en-US" altLang="ja-JP" sz="1100"/>
            <a:t>(7)</a:t>
          </a:r>
          <a:r>
            <a:rPr kumimoji="1" lang="ja-JP" altLang="en-US" sz="1100"/>
            <a:t>　品目が入っていない場合には、残高に値を表示しないように、</a:t>
          </a:r>
          <a:r>
            <a:rPr kumimoji="1" lang="en-US" altLang="ja-JP" sz="1100"/>
            <a:t>IF</a:t>
          </a:r>
          <a:r>
            <a:rPr kumimoji="1" lang="ja-JP" altLang="en-US" sz="1100"/>
            <a:t>文を使って調整しよう。</a:t>
          </a:r>
          <a:endParaRPr kumimoji="1" lang="en-US" altLang="ja-JP" sz="1100"/>
        </a:p>
        <a:p>
          <a:r>
            <a:rPr kumimoji="1" lang="en-US" altLang="ja-JP" sz="1100"/>
            <a:t>(8)</a:t>
          </a:r>
          <a:r>
            <a:rPr kumimoji="1" lang="ja-JP" altLang="en-US" sz="1100"/>
            <a:t>　</a:t>
          </a:r>
          <a:r>
            <a:rPr kumimoji="1" lang="en-US" altLang="ja-JP" sz="1100"/>
            <a:t>28</a:t>
          </a:r>
          <a:r>
            <a:rPr kumimoji="1" lang="ja-JP" altLang="en-US" sz="1100"/>
            <a:t>行目に支出の合計、収入の合計を、合計関数（</a:t>
          </a:r>
          <a:r>
            <a:rPr kumimoji="1" lang="en-US" altLang="ja-JP" sz="1100"/>
            <a:t>SUM)</a:t>
          </a:r>
          <a:r>
            <a:rPr kumimoji="1" lang="ja-JP" altLang="en-US" sz="1100"/>
            <a:t>を使って計算しよう。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(9)</a:t>
          </a:r>
          <a:r>
            <a:rPr kumimoji="1" lang="ja-JP" altLang="en-US" sz="1100"/>
            <a:t>条件付き書式で、一番金額の大きいセルに色を付けよう。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 editAs="oneCell">
    <xdr:from>
      <xdr:col>0</xdr:col>
      <xdr:colOff>295275</xdr:colOff>
      <xdr:row>45</xdr:row>
      <xdr:rowOff>152400</xdr:rowOff>
    </xdr:from>
    <xdr:to>
      <xdr:col>7</xdr:col>
      <xdr:colOff>76200</xdr:colOff>
      <xdr:row>66</xdr:row>
      <xdr:rowOff>19050</xdr:rowOff>
    </xdr:to>
    <xdr:pic>
      <xdr:nvPicPr>
        <xdr:cNvPr id="3098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7696200"/>
          <a:ext cx="6315075" cy="346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0</xdr:rowOff>
    </xdr:from>
    <xdr:to>
      <xdr:col>16</xdr:col>
      <xdr:colOff>0</xdr:colOff>
      <xdr:row>29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8489950" y="2724150"/>
          <a:ext cx="5607050" cy="339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処理条件をもとに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社員別支給額一覧表を完成させなさ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なお、社員コードが入力されていない場合には、セルは空白とし、数字はカンマで区切る。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処理条件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en-US" altLang="ja-JP" sz="1100"/>
            <a:t>1.</a:t>
          </a:r>
          <a:r>
            <a:rPr kumimoji="1" lang="ja-JP" altLang="en-US" sz="1100"/>
            <a:t>　</a:t>
          </a:r>
          <a:r>
            <a:rPr kumimoji="1" lang="en-US" altLang="ja-JP" sz="1100"/>
            <a:t>[</a:t>
          </a:r>
          <a:r>
            <a:rPr kumimoji="1" lang="ja-JP" altLang="en-US" sz="1100"/>
            <a:t>出張手当</a:t>
          </a:r>
          <a:r>
            <a:rPr kumimoji="1" lang="en-US" altLang="ja-JP" sz="1100"/>
            <a:t>]</a:t>
          </a:r>
          <a:r>
            <a:rPr kumimoji="1" lang="ja-JP" altLang="en-US" sz="1100"/>
            <a:t>　</a:t>
          </a:r>
          <a:r>
            <a:rPr kumimoji="1" lang="en-US" altLang="ja-JP" sz="1100"/>
            <a:t>=</a:t>
          </a:r>
          <a:r>
            <a:rPr kumimoji="1" lang="ja-JP" altLang="en-US" sz="1100"/>
            <a:t> </a:t>
          </a:r>
          <a:r>
            <a:rPr kumimoji="1" lang="en-US" altLang="ja-JP" sz="1100"/>
            <a:t>3,600</a:t>
          </a:r>
          <a:r>
            <a:rPr kumimoji="1" lang="ja-JP" altLang="en-US" sz="1100"/>
            <a:t> </a:t>
          </a:r>
          <a:r>
            <a:rPr kumimoji="1" lang="en-US" altLang="ja-JP" sz="1100"/>
            <a:t>×</a:t>
          </a:r>
          <a:r>
            <a:rPr kumimoji="1" lang="ja-JP" altLang="en-US" sz="1100"/>
            <a:t>出張日数</a:t>
          </a:r>
          <a:endParaRPr kumimoji="1" lang="en-US" altLang="ja-JP" sz="1100"/>
        </a:p>
        <a:p>
          <a:r>
            <a:rPr kumimoji="1" lang="en-US" altLang="ja-JP" sz="1100"/>
            <a:t>2.</a:t>
          </a:r>
          <a:r>
            <a:rPr kumimoji="1" lang="ja-JP" altLang="en-US" sz="1100"/>
            <a:t>　</a:t>
          </a:r>
          <a:r>
            <a:rPr kumimoji="1" lang="en-US" altLang="ja-JP" sz="1100"/>
            <a:t>[</a:t>
          </a:r>
          <a:r>
            <a:rPr kumimoji="1" lang="ja-JP" altLang="en-US" sz="1100"/>
            <a:t>乗率</a:t>
          </a:r>
          <a:r>
            <a:rPr kumimoji="1" lang="en-US" altLang="ja-JP" sz="1100"/>
            <a:t>]</a:t>
          </a:r>
          <a:r>
            <a:rPr kumimoji="1" lang="ja-JP" altLang="en-US" sz="1100"/>
            <a:t>　乗率表を参考に、算出</a:t>
          </a:r>
          <a:endParaRPr kumimoji="1" lang="en-US" altLang="ja-JP" sz="1100"/>
        </a:p>
        <a:p>
          <a:r>
            <a:rPr kumimoji="1" lang="en-US" altLang="ja-JP" sz="1100"/>
            <a:t>3.</a:t>
          </a:r>
          <a:r>
            <a:rPr kumimoji="1" lang="ja-JP" altLang="en-US" sz="1100"/>
            <a:t>　</a:t>
          </a:r>
          <a:r>
            <a:rPr kumimoji="1" lang="en-US" altLang="ja-JP" sz="1100"/>
            <a:t>[</a:t>
          </a:r>
          <a:r>
            <a:rPr kumimoji="1" lang="ja-JP" altLang="en-US" sz="1100"/>
            <a:t>営業手当</a:t>
          </a:r>
          <a:r>
            <a:rPr kumimoji="1" lang="en-US" altLang="ja-JP" sz="1100"/>
            <a:t>]</a:t>
          </a:r>
          <a:r>
            <a:rPr kumimoji="1" lang="ja-JP" altLang="en-US" sz="1100"/>
            <a:t>　</a:t>
          </a:r>
          <a:r>
            <a:rPr kumimoji="1" lang="en-US" altLang="ja-JP" sz="1100"/>
            <a:t>=</a:t>
          </a:r>
          <a:r>
            <a:rPr kumimoji="1" lang="ja-JP" altLang="en-US" sz="1100"/>
            <a:t>　</a:t>
          </a:r>
          <a:r>
            <a:rPr kumimoji="1" lang="en-US" altLang="ja-JP" sz="1100"/>
            <a:t>[</a:t>
          </a:r>
          <a:r>
            <a:rPr kumimoji="1" lang="ja-JP" altLang="en-US" sz="1100"/>
            <a:t>契約額</a:t>
          </a:r>
          <a:r>
            <a:rPr kumimoji="1" lang="en-US" altLang="ja-JP" sz="1100"/>
            <a:t>]</a:t>
          </a:r>
          <a:r>
            <a:rPr kumimoji="1" lang="ja-JP" altLang="en-US" sz="1100"/>
            <a:t>　</a:t>
          </a:r>
          <a:r>
            <a:rPr kumimoji="1" lang="en-US" altLang="ja-JP" sz="1100"/>
            <a:t>×</a:t>
          </a:r>
          <a:r>
            <a:rPr kumimoji="1" lang="ja-JP" altLang="en-US" sz="1100"/>
            <a:t>　</a:t>
          </a:r>
          <a:r>
            <a:rPr kumimoji="1" lang="en-US" altLang="ja-JP" sz="1100"/>
            <a:t>[</a:t>
          </a:r>
          <a:r>
            <a:rPr kumimoji="1" lang="ja-JP" altLang="en-US" sz="1100"/>
            <a:t>乗率</a:t>
          </a:r>
          <a:r>
            <a:rPr kumimoji="1" lang="en-US" altLang="ja-JP" sz="1100"/>
            <a:t>]</a:t>
          </a:r>
          <a:r>
            <a:rPr kumimoji="1" lang="ja-JP" altLang="en-US" sz="1100"/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（小数点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位までのパーセント表示）</a:t>
          </a:r>
          <a:endParaRPr kumimoji="1" lang="en-US" altLang="ja-JP" sz="1100"/>
        </a:p>
        <a:p>
          <a:r>
            <a:rPr kumimoji="1" lang="en-US" altLang="ja-JP" sz="1100"/>
            <a:t>4.</a:t>
          </a:r>
          <a:r>
            <a:rPr kumimoji="1" lang="ja-JP" altLang="en-US" sz="1100"/>
            <a:t>　</a:t>
          </a:r>
          <a:r>
            <a:rPr kumimoji="1" lang="en-US" altLang="ja-JP" sz="1100"/>
            <a:t>[</a:t>
          </a:r>
          <a:r>
            <a:rPr kumimoji="1" lang="ja-JP" altLang="en-US" sz="1100"/>
            <a:t>支給額</a:t>
          </a:r>
          <a:r>
            <a:rPr kumimoji="1" lang="en-US" altLang="ja-JP" sz="1100"/>
            <a:t>]</a:t>
          </a:r>
          <a:r>
            <a:rPr kumimoji="1" lang="ja-JP" altLang="en-US" sz="1100"/>
            <a:t>　</a:t>
          </a:r>
          <a:r>
            <a:rPr kumimoji="1" lang="en-US" altLang="ja-JP" sz="1100"/>
            <a:t>=</a:t>
          </a:r>
          <a:r>
            <a:rPr kumimoji="1" lang="ja-JP" altLang="en-US" sz="1100"/>
            <a:t>　</a:t>
          </a:r>
          <a:r>
            <a:rPr kumimoji="1" lang="en-US" altLang="ja-JP" sz="1100"/>
            <a:t>[</a:t>
          </a:r>
          <a:r>
            <a:rPr kumimoji="1" lang="ja-JP" altLang="en-US" sz="1100"/>
            <a:t>出張手当</a:t>
          </a:r>
          <a:r>
            <a:rPr kumimoji="1" lang="en-US" altLang="ja-JP" sz="1100"/>
            <a:t>]</a:t>
          </a:r>
          <a:r>
            <a:rPr kumimoji="1" lang="ja-JP" altLang="en-US" sz="1100"/>
            <a:t>　＋　</a:t>
          </a:r>
          <a:r>
            <a:rPr kumimoji="1" lang="en-US" altLang="ja-JP" sz="1100"/>
            <a:t>[</a:t>
          </a:r>
          <a:r>
            <a:rPr kumimoji="1" lang="ja-JP" altLang="en-US" sz="1100"/>
            <a:t>営業手当</a:t>
          </a:r>
          <a:r>
            <a:rPr kumimoji="1" lang="en-US" altLang="ja-JP" sz="1100"/>
            <a:t>]</a:t>
          </a:r>
          <a:r>
            <a:rPr kumimoji="1" lang="ja-JP" altLang="en-US" sz="1100"/>
            <a:t>　（関数を利用して小数点以下切り捨てる）</a:t>
          </a:r>
          <a:endParaRPr kumimoji="1" lang="en-US" altLang="ja-JP" sz="1100"/>
        </a:p>
        <a:p>
          <a:r>
            <a:rPr kumimoji="1" lang="en-US" altLang="ja-JP" sz="1100"/>
            <a:t>5.</a:t>
          </a:r>
          <a:r>
            <a:rPr kumimoji="1" lang="ja-JP" altLang="en-US" sz="1100"/>
            <a:t>　</a:t>
          </a:r>
          <a:r>
            <a:rPr kumimoji="1" lang="en-US" altLang="ja-JP" sz="1100"/>
            <a:t>[</a:t>
          </a:r>
          <a:r>
            <a:rPr kumimoji="1" lang="ja-JP" altLang="en-US" sz="1100"/>
            <a:t>合計</a:t>
          </a:r>
          <a:r>
            <a:rPr kumimoji="1" lang="en-US" altLang="ja-JP" sz="1100"/>
            <a:t>]</a:t>
          </a:r>
          <a:r>
            <a:rPr kumimoji="1" lang="ja-JP" altLang="en-US" sz="1100"/>
            <a:t>　を関数で求めなさい</a:t>
          </a:r>
          <a:endParaRPr kumimoji="1" lang="en-US" altLang="ja-JP" sz="1100"/>
        </a:p>
        <a:p>
          <a:r>
            <a:rPr kumimoji="1" lang="en-US" altLang="ja-JP" sz="1100"/>
            <a:t>6.</a:t>
          </a:r>
          <a:r>
            <a:rPr kumimoji="1" lang="ja-JP" altLang="en-US" sz="1100"/>
            <a:t>　</a:t>
          </a:r>
          <a:r>
            <a:rPr kumimoji="1" lang="en-US" altLang="ja-JP" sz="1100"/>
            <a:t>[</a:t>
          </a:r>
          <a:r>
            <a:rPr kumimoji="1" lang="ja-JP" altLang="en-US" sz="1100"/>
            <a:t>営業手当</a:t>
          </a:r>
          <a:r>
            <a:rPr kumimoji="1" lang="en-US" altLang="ja-JP" sz="1100"/>
            <a:t>]</a:t>
          </a:r>
          <a:r>
            <a:rPr kumimoji="1" lang="ja-JP" altLang="en-US" sz="1100"/>
            <a:t>　の少ない順に並べ替えなさい</a:t>
          </a:r>
          <a:endParaRPr kumimoji="1" lang="en-US" altLang="ja-JP" sz="1100"/>
        </a:p>
        <a:p>
          <a:r>
            <a:rPr kumimoji="1" lang="en-US" altLang="ja-JP" sz="1100"/>
            <a:t>7.</a:t>
          </a:r>
          <a:r>
            <a:rPr kumimoji="1" lang="ja-JP" altLang="en-US" sz="1100"/>
            <a:t>　表</a:t>
          </a:r>
          <a:r>
            <a:rPr kumimoji="1" lang="en-US" altLang="ja-JP" sz="1100"/>
            <a:t>2.</a:t>
          </a:r>
          <a:r>
            <a:rPr kumimoji="1" lang="ja-JP" altLang="en-US" sz="1100"/>
            <a:t>　</a:t>
          </a:r>
          <a:r>
            <a:rPr kumimoji="1" lang="en-US" altLang="ja-JP" sz="1100"/>
            <a:t>[</a:t>
          </a:r>
          <a:r>
            <a:rPr kumimoji="1" lang="ja-JP" altLang="en-US" sz="1100"/>
            <a:t>出張手当</a:t>
          </a:r>
          <a:r>
            <a:rPr kumimoji="1" lang="en-US" altLang="ja-JP" sz="1100"/>
            <a:t>][</a:t>
          </a:r>
          <a:r>
            <a:rPr kumimoji="1" lang="ja-JP" altLang="en-US" sz="1100"/>
            <a:t>契約額</a:t>
          </a:r>
          <a:r>
            <a:rPr kumimoji="1" lang="en-US" altLang="ja-JP" sz="1100"/>
            <a:t>][</a:t>
          </a:r>
          <a:r>
            <a:rPr kumimoji="1" lang="ja-JP" altLang="en-US" sz="1100"/>
            <a:t>営業手当</a:t>
          </a:r>
          <a:r>
            <a:rPr kumimoji="1" lang="en-US" altLang="ja-JP" sz="1100"/>
            <a:t>]</a:t>
          </a:r>
          <a:r>
            <a:rPr kumimoji="1" lang="ja-JP" altLang="en-US" sz="1100"/>
            <a:t>　それぞれ</a:t>
          </a:r>
          <a:r>
            <a:rPr kumimoji="1" lang="en-US" altLang="ja-JP" sz="1100"/>
            <a:t>[</a:t>
          </a:r>
          <a:r>
            <a:rPr kumimoji="1" lang="ja-JP" altLang="en-US" sz="1100"/>
            <a:t>平均値</a:t>
          </a:r>
          <a:r>
            <a:rPr kumimoji="1" lang="en-US" altLang="ja-JP" sz="1100"/>
            <a:t>][</a:t>
          </a:r>
          <a:r>
            <a:rPr kumimoji="1" lang="ja-JP" altLang="en-US" sz="1100"/>
            <a:t>最大値</a:t>
          </a:r>
          <a:r>
            <a:rPr kumimoji="1" lang="en-US" altLang="ja-JP" sz="1100"/>
            <a:t>]</a:t>
          </a:r>
          <a:r>
            <a:rPr kumimoji="1" lang="ja-JP" altLang="en-US" sz="1100"/>
            <a:t>を関数で表示しなさい。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Normal="100" zoomScaleSheetLayoutView="100" workbookViewId="0">
      <selection activeCell="B30" sqref="B30"/>
    </sheetView>
  </sheetViews>
  <sheetFormatPr defaultColWidth="9" defaultRowHeight="13.5" x14ac:dyDescent="0.15"/>
  <cols>
    <col min="1" max="1" width="7.25" style="2" customWidth="1"/>
    <col min="2" max="8" width="9" style="2"/>
    <col min="9" max="9" width="9.25" style="2" customWidth="1"/>
    <col min="10" max="16384" width="9" style="2"/>
  </cols>
  <sheetData>
    <row r="1" spans="1:10" ht="17.25" x14ac:dyDescent="0.2">
      <c r="A1" s="15" t="s">
        <v>10</v>
      </c>
    </row>
    <row r="2" spans="1:10" x14ac:dyDescent="0.15">
      <c r="B2" s="14" t="s">
        <v>44</v>
      </c>
      <c r="C2" s="57"/>
      <c r="D2" s="57"/>
      <c r="E2" s="57"/>
      <c r="F2" s="57"/>
      <c r="G2" s="57"/>
      <c r="H2" s="57"/>
      <c r="I2" s="57"/>
      <c r="J2" s="57"/>
    </row>
    <row r="3" spans="1:10" x14ac:dyDescent="0.15"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15">
      <c r="B4" s="57"/>
      <c r="C4" s="57"/>
      <c r="D4" s="57"/>
      <c r="E4" s="57"/>
      <c r="F4" s="57"/>
      <c r="G4" s="58">
        <v>2</v>
      </c>
      <c r="H4" s="59"/>
      <c r="I4" s="57"/>
      <c r="J4" s="57"/>
    </row>
    <row r="5" spans="1:10" x14ac:dyDescent="0.15">
      <c r="B5" s="57"/>
      <c r="C5" s="57"/>
      <c r="D5" s="57"/>
      <c r="E5" s="57"/>
      <c r="F5" s="57"/>
      <c r="G5" s="59"/>
      <c r="H5" s="59"/>
      <c r="I5" s="57"/>
      <c r="J5" s="57"/>
    </row>
    <row r="6" spans="1:10" x14ac:dyDescent="0.15">
      <c r="B6" s="57"/>
      <c r="C6" s="57"/>
      <c r="D6" s="57"/>
      <c r="E6" s="57"/>
      <c r="F6" s="57"/>
      <c r="G6" s="59"/>
      <c r="H6" s="59"/>
      <c r="I6" s="57"/>
      <c r="J6" s="57"/>
    </row>
    <row r="7" spans="1:10" x14ac:dyDescent="0.15">
      <c r="B7" s="57"/>
      <c r="C7" s="57"/>
      <c r="D7" s="57"/>
      <c r="E7" s="57"/>
      <c r="F7" s="57"/>
      <c r="G7" s="59"/>
      <c r="H7" s="59"/>
      <c r="I7" s="57"/>
      <c r="J7" s="57"/>
    </row>
    <row r="8" spans="1:10" x14ac:dyDescent="0.15">
      <c r="B8" s="57"/>
      <c r="C8" s="57"/>
      <c r="D8" s="57"/>
      <c r="E8" s="57"/>
      <c r="F8" s="57"/>
      <c r="G8" s="59"/>
      <c r="H8" s="59"/>
      <c r="I8" s="57"/>
      <c r="J8" s="57"/>
    </row>
    <row r="9" spans="1:10" x14ac:dyDescent="0.15">
      <c r="B9" s="57"/>
      <c r="C9" s="57"/>
      <c r="D9" s="57"/>
      <c r="E9" s="57"/>
      <c r="F9" s="57"/>
      <c r="G9" s="59"/>
      <c r="H9" s="59"/>
      <c r="I9" s="57"/>
      <c r="J9" s="57"/>
    </row>
    <row r="10" spans="1:10" x14ac:dyDescent="0.15">
      <c r="B10" s="57"/>
      <c r="C10" s="57"/>
      <c r="D10" s="57"/>
      <c r="E10" s="57"/>
      <c r="F10" s="57"/>
      <c r="G10" s="59"/>
      <c r="H10" s="59"/>
      <c r="I10" s="57"/>
      <c r="J10" s="57"/>
    </row>
    <row r="11" spans="1:10" x14ac:dyDescent="0.15">
      <c r="B11" s="57"/>
      <c r="C11" s="57"/>
      <c r="D11" s="43">
        <v>1</v>
      </c>
      <c r="E11" s="44"/>
      <c r="F11" s="57"/>
      <c r="G11" s="59"/>
      <c r="H11" s="59"/>
      <c r="I11" s="57"/>
      <c r="J11" s="57"/>
    </row>
    <row r="12" spans="1:10" x14ac:dyDescent="0.15">
      <c r="B12" s="57"/>
      <c r="C12" s="57"/>
      <c r="D12" s="44"/>
      <c r="E12" s="44"/>
      <c r="F12" s="57"/>
      <c r="G12" s="59"/>
      <c r="H12" s="59"/>
      <c r="I12" s="57"/>
      <c r="J12" s="57"/>
    </row>
    <row r="13" spans="1:10" x14ac:dyDescent="0.15">
      <c r="B13" s="57"/>
      <c r="C13" s="57"/>
      <c r="D13" s="44"/>
      <c r="E13" s="44"/>
      <c r="F13" s="57"/>
      <c r="G13" s="57"/>
      <c r="H13" s="57"/>
      <c r="I13" s="57"/>
      <c r="J13" s="57"/>
    </row>
    <row r="14" spans="1:10" x14ac:dyDescent="0.15">
      <c r="B14" s="57"/>
      <c r="C14" s="57"/>
      <c r="D14" s="44"/>
      <c r="E14" s="44"/>
      <c r="F14" s="57"/>
      <c r="G14" s="57"/>
      <c r="H14" s="57"/>
      <c r="I14" s="57"/>
      <c r="J14" s="57"/>
    </row>
    <row r="15" spans="1:10" x14ac:dyDescent="0.15">
      <c r="B15" s="57"/>
      <c r="C15" s="57"/>
      <c r="D15" s="44"/>
      <c r="E15" s="44"/>
      <c r="F15" s="57"/>
      <c r="G15" s="60">
        <v>3</v>
      </c>
      <c r="H15" s="61"/>
      <c r="I15" s="61"/>
      <c r="J15" s="57"/>
    </row>
    <row r="16" spans="1:10" x14ac:dyDescent="0.15">
      <c r="B16" s="57"/>
      <c r="C16" s="57"/>
      <c r="D16" s="44"/>
      <c r="E16" s="44"/>
      <c r="F16" s="57"/>
      <c r="G16" s="61"/>
      <c r="H16" s="61"/>
      <c r="I16" s="61"/>
      <c r="J16" s="57"/>
    </row>
    <row r="17" spans="2:10" x14ac:dyDescent="0.15">
      <c r="B17" s="57"/>
      <c r="C17" s="57"/>
      <c r="D17" s="44"/>
      <c r="E17" s="44"/>
      <c r="F17" s="57"/>
      <c r="G17" s="61"/>
      <c r="H17" s="61"/>
      <c r="I17" s="61"/>
      <c r="J17" s="57"/>
    </row>
    <row r="18" spans="2:10" x14ac:dyDescent="0.15">
      <c r="B18" s="57"/>
      <c r="C18" s="57"/>
      <c r="D18" s="44"/>
      <c r="E18" s="44"/>
      <c r="F18" s="57"/>
      <c r="G18" s="61"/>
      <c r="H18" s="61"/>
      <c r="I18" s="61"/>
      <c r="J18" s="57"/>
    </row>
    <row r="19" spans="2:10" x14ac:dyDescent="0.15">
      <c r="B19" s="57"/>
      <c r="C19" s="57"/>
      <c r="D19" s="44"/>
      <c r="E19" s="44"/>
      <c r="F19" s="57"/>
      <c r="G19" s="61"/>
      <c r="H19" s="61"/>
      <c r="I19" s="61"/>
      <c r="J19" s="57"/>
    </row>
    <row r="20" spans="2:10" x14ac:dyDescent="0.15">
      <c r="B20" s="57"/>
      <c r="C20" s="57"/>
      <c r="D20" s="57"/>
      <c r="E20" s="57"/>
      <c r="F20" s="57"/>
      <c r="G20" s="57"/>
      <c r="H20" s="57"/>
      <c r="I20" s="57"/>
      <c r="J20" s="57"/>
    </row>
    <row r="21" spans="2:10" x14ac:dyDescent="0.15">
      <c r="B21" s="57"/>
      <c r="C21" s="57"/>
      <c r="D21" s="57"/>
      <c r="E21" s="57"/>
      <c r="F21" s="57"/>
      <c r="G21" s="57"/>
      <c r="H21" s="57"/>
      <c r="I21" s="57"/>
      <c r="J21" s="57"/>
    </row>
    <row r="22" spans="2:10" x14ac:dyDescent="0.15">
      <c r="B22" s="57"/>
      <c r="C22" s="57"/>
      <c r="D22" s="57"/>
      <c r="E22" s="57"/>
      <c r="F22" s="57"/>
      <c r="G22" s="57"/>
      <c r="H22" s="57"/>
      <c r="I22" s="57"/>
      <c r="J22" s="57"/>
    </row>
    <row r="23" spans="2:10" x14ac:dyDescent="0.15">
      <c r="B23" s="57"/>
      <c r="C23" s="57"/>
      <c r="D23" s="57"/>
      <c r="E23" s="57"/>
      <c r="F23" s="57"/>
      <c r="G23" s="57"/>
      <c r="H23" s="57"/>
      <c r="I23" s="57"/>
      <c r="J23" s="57"/>
    </row>
    <row r="24" spans="2:10" x14ac:dyDescent="0.15">
      <c r="B24" s="57"/>
      <c r="C24" s="57"/>
      <c r="D24" s="57"/>
      <c r="E24" s="57"/>
      <c r="F24" s="57"/>
      <c r="G24" s="57"/>
      <c r="H24" s="57"/>
      <c r="I24" s="57"/>
      <c r="J24" s="57"/>
    </row>
    <row r="25" spans="2:10" x14ac:dyDescent="0.15">
      <c r="B25" s="57"/>
      <c r="C25" s="57"/>
      <c r="D25" s="57"/>
      <c r="E25" s="57"/>
      <c r="F25" s="57"/>
      <c r="G25" s="57"/>
      <c r="H25" s="57"/>
      <c r="I25" s="57"/>
      <c r="J25" s="57"/>
    </row>
    <row r="26" spans="2:10" x14ac:dyDescent="0.15">
      <c r="B26" s="57"/>
      <c r="C26" s="57"/>
      <c r="D26" s="57"/>
      <c r="E26" s="57"/>
      <c r="F26" s="57"/>
      <c r="G26" s="57"/>
      <c r="H26" s="57"/>
      <c r="I26" s="57"/>
      <c r="J26" s="57"/>
    </row>
    <row r="27" spans="2:10" x14ac:dyDescent="0.15">
      <c r="B27" s="57"/>
      <c r="C27" s="57"/>
      <c r="D27" s="57"/>
      <c r="E27" s="57"/>
      <c r="F27" s="57"/>
      <c r="G27" s="57"/>
      <c r="H27" s="57"/>
      <c r="I27" s="57"/>
      <c r="J27" s="57"/>
    </row>
    <row r="28" spans="2:10" x14ac:dyDescent="0.15">
      <c r="B28" s="57"/>
      <c r="C28" s="57"/>
      <c r="D28" s="57"/>
      <c r="E28" s="57"/>
      <c r="F28" s="57"/>
      <c r="G28" s="57"/>
      <c r="H28" s="57"/>
      <c r="I28" s="57"/>
      <c r="J28" s="57"/>
    </row>
    <row r="29" spans="2:10" x14ac:dyDescent="0.15">
      <c r="B29" s="57"/>
      <c r="C29" s="57"/>
      <c r="D29" s="57"/>
      <c r="E29" s="57"/>
      <c r="F29" s="57"/>
      <c r="G29" s="57"/>
      <c r="H29" s="57"/>
      <c r="I29" s="57"/>
      <c r="J29" s="57"/>
    </row>
    <row r="30" spans="2:10" x14ac:dyDescent="0.15">
      <c r="B30" s="57"/>
      <c r="C30" s="57"/>
      <c r="D30" s="57"/>
      <c r="E30" s="57"/>
      <c r="F30" s="57"/>
      <c r="G30" s="57"/>
      <c r="H30" s="57"/>
      <c r="I30" s="57"/>
      <c r="J30" s="57"/>
    </row>
    <row r="31" spans="2:10" x14ac:dyDescent="0.15">
      <c r="B31" s="57"/>
      <c r="C31" s="57"/>
      <c r="D31" s="57"/>
      <c r="E31" s="57"/>
      <c r="F31" s="57"/>
      <c r="G31" s="57"/>
      <c r="H31" s="57"/>
      <c r="I31" s="57"/>
      <c r="J31" s="57"/>
    </row>
    <row r="32" spans="2:10" x14ac:dyDescent="0.15">
      <c r="B32" s="57"/>
      <c r="C32" s="57"/>
      <c r="D32" s="57"/>
      <c r="E32" s="57"/>
      <c r="F32" s="57"/>
      <c r="G32" s="57"/>
      <c r="H32" s="57"/>
      <c r="I32" s="57"/>
      <c r="J32" s="57"/>
    </row>
    <row r="33" spans="2:10" x14ac:dyDescent="0.15">
      <c r="B33" s="57"/>
      <c r="C33" s="57"/>
      <c r="D33" s="57"/>
      <c r="E33" s="57"/>
      <c r="F33" s="57"/>
      <c r="G33" s="57"/>
      <c r="H33" s="57"/>
      <c r="I33" s="57"/>
      <c r="J33" s="57"/>
    </row>
    <row r="34" spans="2:10" x14ac:dyDescent="0.15">
      <c r="B34" s="57"/>
      <c r="C34" s="57"/>
      <c r="D34" s="57"/>
      <c r="E34" s="57"/>
      <c r="F34" s="57"/>
      <c r="G34" s="57"/>
      <c r="H34" s="57"/>
      <c r="I34" s="57"/>
      <c r="J34" s="57"/>
    </row>
    <row r="35" spans="2:10" x14ac:dyDescent="0.15">
      <c r="B35" s="57"/>
      <c r="C35" s="57"/>
      <c r="D35" s="57"/>
      <c r="E35" s="57"/>
      <c r="F35" s="57"/>
      <c r="G35" s="57"/>
      <c r="H35" s="57"/>
      <c r="I35" s="57"/>
      <c r="J35" s="57"/>
    </row>
    <row r="36" spans="2:10" x14ac:dyDescent="0.15">
      <c r="B36" s="57"/>
      <c r="C36" s="57"/>
      <c r="D36" s="57"/>
      <c r="E36" s="57"/>
      <c r="F36" s="57"/>
      <c r="G36" s="57"/>
      <c r="H36" s="57"/>
      <c r="I36" s="57"/>
      <c r="J36" s="57"/>
    </row>
    <row r="37" spans="2:10" x14ac:dyDescent="0.15">
      <c r="B37" s="57"/>
      <c r="C37" s="57"/>
      <c r="D37" s="57"/>
      <c r="E37" s="57"/>
      <c r="F37" s="57"/>
      <c r="G37" s="57"/>
      <c r="H37" s="57"/>
      <c r="I37" s="57"/>
      <c r="J37" s="57"/>
    </row>
    <row r="38" spans="2:10" x14ac:dyDescent="0.15">
      <c r="B38" s="57"/>
      <c r="C38" s="57"/>
      <c r="D38" s="57"/>
      <c r="E38" s="57"/>
      <c r="F38" s="57"/>
      <c r="G38" s="57"/>
      <c r="H38" s="57"/>
      <c r="I38" s="57"/>
      <c r="J38" s="14" t="s">
        <v>9</v>
      </c>
    </row>
  </sheetData>
  <phoneticPr fontId="2"/>
  <pageMargins left="0.78740157480314965" right="0.51181102362204722" top="0.98425196850393704" bottom="0.98425196850393704" header="0.51181102362204722" footer="0.51181102362204722"/>
  <pageSetup paperSize="9" scale="96" orientation="portrait" horizontalDpi="4294967293" r:id="rId1"/>
  <headerFooter alignWithMargins="0">
    <oddHeader>&amp;R&amp;P</oddHead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D17" sqref="D17"/>
    </sheetView>
  </sheetViews>
  <sheetFormatPr defaultRowHeight="13.5" x14ac:dyDescent="0.15"/>
  <cols>
    <col min="2" max="2" width="11.375" bestFit="1" customWidth="1"/>
    <col min="3" max="3" width="3.75" style="21" customWidth="1"/>
    <col min="4" max="4" width="13.875" bestFit="1" customWidth="1"/>
    <col min="5" max="5" width="3.875" customWidth="1"/>
    <col min="6" max="6" width="14.75" bestFit="1" customWidth="1"/>
    <col min="7" max="7" width="9.25" bestFit="1" customWidth="1"/>
  </cols>
  <sheetData>
    <row r="1" spans="1:7" ht="17.25" x14ac:dyDescent="0.2">
      <c r="A1" s="16" t="s">
        <v>11</v>
      </c>
      <c r="B1" s="3"/>
    </row>
    <row r="2" spans="1:7" x14ac:dyDescent="0.15">
      <c r="A2" s="3"/>
      <c r="B2" s="3"/>
    </row>
    <row r="3" spans="1:7" x14ac:dyDescent="0.15">
      <c r="A3" s="3"/>
      <c r="B3" s="3"/>
    </row>
    <row r="4" spans="1:7" ht="20.25" customHeight="1" x14ac:dyDescent="0.15">
      <c r="A4" s="3"/>
      <c r="B4" s="19"/>
      <c r="C4" s="12"/>
      <c r="D4" s="12" t="s">
        <v>13</v>
      </c>
      <c r="E4" s="12"/>
      <c r="F4" s="12" t="s">
        <v>12</v>
      </c>
      <c r="G4" s="10"/>
    </row>
    <row r="5" spans="1:7" ht="20.25" customHeight="1" x14ac:dyDescent="0.15">
      <c r="A5" s="3"/>
      <c r="B5" s="19"/>
      <c r="C5" s="11"/>
      <c r="D5" s="10"/>
      <c r="E5" s="10"/>
      <c r="F5" s="10"/>
      <c r="G5" s="10"/>
    </row>
    <row r="6" spans="1:7" ht="20.25" customHeight="1" x14ac:dyDescent="0.15">
      <c r="B6" s="20" t="s">
        <v>14</v>
      </c>
      <c r="C6" s="11" t="s">
        <v>17</v>
      </c>
      <c r="D6" s="17"/>
      <c r="E6" s="10"/>
      <c r="F6" s="17"/>
      <c r="G6" s="10"/>
    </row>
    <row r="7" spans="1:7" ht="20.25" customHeight="1" x14ac:dyDescent="0.15">
      <c r="B7" s="20"/>
      <c r="C7" s="11"/>
      <c r="D7" s="10"/>
      <c r="E7" s="10"/>
      <c r="F7" s="10"/>
      <c r="G7" s="10"/>
    </row>
    <row r="8" spans="1:7" ht="20.25" customHeight="1" x14ac:dyDescent="0.15">
      <c r="B8" s="20" t="s">
        <v>15</v>
      </c>
      <c r="C8" s="11" t="s">
        <v>17</v>
      </c>
      <c r="D8" s="17"/>
      <c r="E8" s="10"/>
      <c r="F8" s="17"/>
      <c r="G8" s="10"/>
    </row>
    <row r="9" spans="1:7" ht="20.25" customHeight="1" x14ac:dyDescent="0.15">
      <c r="B9" s="20"/>
      <c r="C9" s="11"/>
      <c r="D9" s="10"/>
      <c r="E9" s="10"/>
      <c r="F9" s="10"/>
      <c r="G9" s="10"/>
    </row>
    <row r="10" spans="1:7" ht="20.25" customHeight="1" x14ac:dyDescent="0.15">
      <c r="B10" s="20" t="s">
        <v>16</v>
      </c>
      <c r="C10" s="11" t="s">
        <v>17</v>
      </c>
      <c r="D10" s="17"/>
      <c r="E10" s="10"/>
      <c r="F10" s="17"/>
      <c r="G10" s="10"/>
    </row>
    <row r="11" spans="1:7" ht="20.25" customHeight="1" x14ac:dyDescent="0.15">
      <c r="B11" s="10"/>
      <c r="C11" s="11"/>
      <c r="D11" s="10"/>
      <c r="E11" s="10"/>
      <c r="F11" s="10"/>
      <c r="G11" s="10"/>
    </row>
    <row r="14" spans="1:7" x14ac:dyDescent="0.15">
      <c r="B14" s="22" t="s">
        <v>18</v>
      </c>
    </row>
  </sheetData>
  <phoneticPr fontId="2"/>
  <pageMargins left="0.78740157480314965" right="0.51181102362204722" top="0.98425196850393704" bottom="0.98425196850393704" header="0.51181102362204722" footer="0.51181102362204722"/>
  <pageSetup paperSize="9" orientation="portrait" r:id="rId1"/>
  <headerFooter alignWithMargins="0">
    <oddHeader>&amp;R&amp;P</oddHead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>
      <selection activeCell="G13" sqref="G13"/>
    </sheetView>
  </sheetViews>
  <sheetFormatPr defaultRowHeight="13.5" x14ac:dyDescent="0.15"/>
  <cols>
    <col min="1" max="1" width="4.375" customWidth="1"/>
    <col min="2" max="7" width="8.625" customWidth="1"/>
    <col min="10" max="10" width="10.875" customWidth="1"/>
    <col min="11" max="11" width="3.75" customWidth="1"/>
  </cols>
  <sheetData>
    <row r="1" spans="1:10" ht="17.25" x14ac:dyDescent="0.15">
      <c r="A1" s="23" t="s">
        <v>19</v>
      </c>
      <c r="B1" s="5"/>
      <c r="C1" s="5"/>
      <c r="D1" s="5"/>
      <c r="E1" s="5"/>
      <c r="F1" s="5"/>
      <c r="G1" s="5"/>
      <c r="H1" s="5"/>
    </row>
    <row r="3" spans="1:10" x14ac:dyDescent="0.15">
      <c r="A3" s="6"/>
      <c r="B3" s="6"/>
      <c r="C3" s="6"/>
      <c r="D3" s="7"/>
      <c r="E3" s="6"/>
      <c r="F3" s="6"/>
      <c r="G3" s="6"/>
      <c r="H3" s="6"/>
    </row>
    <row r="4" spans="1:10" x14ac:dyDescent="0.15">
      <c r="A4" s="6"/>
      <c r="B4" s="24" t="s">
        <v>0</v>
      </c>
      <c r="C4" s="25">
        <v>37593</v>
      </c>
      <c r="D4" s="18" t="s">
        <v>2</v>
      </c>
      <c r="E4" s="26" t="s">
        <v>20</v>
      </c>
      <c r="F4" s="27" t="s">
        <v>21</v>
      </c>
      <c r="G4" s="28" t="s">
        <v>45</v>
      </c>
      <c r="H4" s="29" t="s">
        <v>22</v>
      </c>
      <c r="I4" s="13">
        <v>1</v>
      </c>
      <c r="J4" s="73" t="s">
        <v>132</v>
      </c>
    </row>
    <row r="5" spans="1:10" x14ac:dyDescent="0.15">
      <c r="A5" s="6"/>
      <c r="B5" s="8"/>
      <c r="C5" s="8"/>
      <c r="D5" s="8"/>
      <c r="E5" s="8"/>
      <c r="F5" s="8"/>
      <c r="G5" s="8"/>
      <c r="H5" s="8"/>
    </row>
    <row r="6" spans="1:10" x14ac:dyDescent="0.15">
      <c r="A6" s="6"/>
      <c r="B6" s="8"/>
      <c r="C6" s="8"/>
      <c r="D6" s="8"/>
      <c r="E6" s="8"/>
      <c r="F6" s="8"/>
      <c r="G6" s="8"/>
      <c r="H6" s="8"/>
    </row>
  </sheetData>
  <phoneticPr fontId="2"/>
  <pageMargins left="0.78740157480314965" right="0.51181102362204722" top="0.98425196850393704" bottom="0.98425196850393704" header="0.51181102362204722" footer="0.51181102362204722"/>
  <pageSetup paperSize="9" orientation="portrait" r:id="rId1"/>
  <headerFooter alignWithMargins="0">
    <oddHeader>&amp;R&amp;P</oddHeader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zoomScaleSheetLayoutView="100" workbookViewId="0">
      <selection activeCell="I20" sqref="I20"/>
    </sheetView>
  </sheetViews>
  <sheetFormatPr defaultRowHeight="13.5" x14ac:dyDescent="0.15"/>
  <cols>
    <col min="1" max="4" width="8.25" customWidth="1"/>
    <col min="5" max="5" width="9.5" customWidth="1"/>
    <col min="6" max="8" width="8.25" customWidth="1"/>
  </cols>
  <sheetData>
    <row r="1" spans="1:10" ht="17.25" x14ac:dyDescent="0.2">
      <c r="A1" s="41" t="s">
        <v>32</v>
      </c>
    </row>
    <row r="3" spans="1:10" ht="14.25" thickBot="1" x14ac:dyDescent="0.2"/>
    <row r="4" spans="1:10" x14ac:dyDescent="0.15">
      <c r="B4" s="30"/>
      <c r="C4" s="31" t="s">
        <v>5</v>
      </c>
      <c r="D4" s="31" t="s">
        <v>6</v>
      </c>
      <c r="E4" s="32" t="s">
        <v>7</v>
      </c>
      <c r="G4" s="30"/>
      <c r="H4" s="31" t="s">
        <v>5</v>
      </c>
      <c r="I4" s="31" t="s">
        <v>6</v>
      </c>
      <c r="J4" s="32" t="s">
        <v>7</v>
      </c>
    </row>
    <row r="5" spans="1:10" x14ac:dyDescent="0.15">
      <c r="B5" s="33" t="s">
        <v>0</v>
      </c>
      <c r="C5" s="38">
        <v>56000</v>
      </c>
      <c r="D5" s="38">
        <v>50460</v>
      </c>
      <c r="E5" s="34">
        <f t="shared" ref="E5:E10" si="0">D5/C5</f>
        <v>0.90107142857142852</v>
      </c>
      <c r="F5" s="42" t="s">
        <v>17</v>
      </c>
    </row>
    <row r="6" spans="1:10" x14ac:dyDescent="0.15">
      <c r="B6" s="33" t="s">
        <v>1</v>
      </c>
      <c r="C6" s="38">
        <v>55000</v>
      </c>
      <c r="D6" s="38">
        <v>56031</v>
      </c>
      <c r="E6" s="34">
        <f t="shared" si="0"/>
        <v>1.0187454545454546</v>
      </c>
    </row>
    <row r="7" spans="1:10" x14ac:dyDescent="0.15">
      <c r="B7" s="33" t="s">
        <v>8</v>
      </c>
      <c r="C7" s="38">
        <v>53000</v>
      </c>
      <c r="D7" s="38">
        <v>52051</v>
      </c>
      <c r="E7" s="34">
        <f t="shared" si="0"/>
        <v>0.98209433962264148</v>
      </c>
    </row>
    <row r="8" spans="1:10" x14ac:dyDescent="0.15">
      <c r="B8" s="33" t="s">
        <v>24</v>
      </c>
      <c r="C8" s="38">
        <v>57000</v>
      </c>
      <c r="D8" s="38">
        <v>60421</v>
      </c>
      <c r="E8" s="34">
        <f t="shared" si="0"/>
        <v>1.0600175438596491</v>
      </c>
    </row>
    <row r="9" spans="1:10" x14ac:dyDescent="0.15">
      <c r="B9" s="33" t="s">
        <v>25</v>
      </c>
      <c r="C9" s="39">
        <v>52000</v>
      </c>
      <c r="D9" s="39">
        <v>49393</v>
      </c>
      <c r="E9" s="37">
        <f t="shared" si="0"/>
        <v>0.94986538461538461</v>
      </c>
    </row>
    <row r="10" spans="1:10" ht="14.25" thickBot="1" x14ac:dyDescent="0.2">
      <c r="B10" s="35" t="s">
        <v>23</v>
      </c>
      <c r="C10" s="40">
        <v>57000</v>
      </c>
      <c r="D10" s="40">
        <v>58975</v>
      </c>
      <c r="E10" s="36">
        <f t="shared" si="0"/>
        <v>1.0346491228070176</v>
      </c>
    </row>
    <row r="11" spans="1:10" x14ac:dyDescent="0.15">
      <c r="F11" s="42" t="s">
        <v>17</v>
      </c>
    </row>
    <row r="12" spans="1:10" ht="14.25" thickBot="1" x14ac:dyDescent="0.2"/>
    <row r="13" spans="1:10" x14ac:dyDescent="0.15">
      <c r="B13" s="30"/>
      <c r="C13" s="31" t="s">
        <v>5</v>
      </c>
      <c r="D13" s="31" t="s">
        <v>6</v>
      </c>
      <c r="E13" s="32" t="s">
        <v>7</v>
      </c>
    </row>
    <row r="14" spans="1:10" x14ac:dyDescent="0.15">
      <c r="B14" s="33" t="s">
        <v>26</v>
      </c>
      <c r="C14" s="38">
        <v>55000</v>
      </c>
      <c r="D14" s="38">
        <v>50309</v>
      </c>
      <c r="E14" s="34">
        <f t="shared" ref="E14:E19" si="1">D14/C14</f>
        <v>0.91470909090909092</v>
      </c>
    </row>
    <row r="15" spans="1:10" x14ac:dyDescent="0.15">
      <c r="B15" s="33" t="s">
        <v>27</v>
      </c>
      <c r="C15" s="38">
        <v>54000</v>
      </c>
      <c r="D15" s="38">
        <v>52010</v>
      </c>
      <c r="E15" s="34">
        <f t="shared" si="1"/>
        <v>0.9631481481481482</v>
      </c>
    </row>
    <row r="16" spans="1:10" x14ac:dyDescent="0.15">
      <c r="B16" s="33" t="s">
        <v>28</v>
      </c>
      <c r="C16" s="38">
        <v>53000</v>
      </c>
      <c r="D16" s="38">
        <v>42423</v>
      </c>
      <c r="E16" s="34">
        <f t="shared" si="1"/>
        <v>0.80043396226415098</v>
      </c>
    </row>
    <row r="17" spans="2:5" x14ac:dyDescent="0.15">
      <c r="B17" s="33" t="s">
        <v>29</v>
      </c>
      <c r="C17" s="38">
        <v>56000</v>
      </c>
      <c r="D17" s="38">
        <v>68283</v>
      </c>
      <c r="E17" s="34">
        <f t="shared" si="1"/>
        <v>1.2193392857142857</v>
      </c>
    </row>
    <row r="18" spans="2:5" x14ac:dyDescent="0.15">
      <c r="B18" s="33" t="s">
        <v>30</v>
      </c>
      <c r="C18" s="39">
        <v>58000</v>
      </c>
      <c r="D18" s="39">
        <v>49302</v>
      </c>
      <c r="E18" s="37">
        <f t="shared" si="1"/>
        <v>0.8500344827586207</v>
      </c>
    </row>
    <row r="19" spans="2:5" ht="14.25" thickBot="1" x14ac:dyDescent="0.2">
      <c r="B19" s="35" t="s">
        <v>31</v>
      </c>
      <c r="C19" s="40">
        <v>60000</v>
      </c>
      <c r="D19" s="40">
        <v>68020</v>
      </c>
      <c r="E19" s="36">
        <f t="shared" si="1"/>
        <v>1.1336666666666666</v>
      </c>
    </row>
  </sheetData>
  <phoneticPr fontId="2"/>
  <pageMargins left="0.78740157480314965" right="0.51181102362204722" top="0.98425196850393704" bottom="0.98425196850393704" header="0.51181102362204722" footer="0.51181102362204722"/>
  <pageSetup paperSize="9" scale="87" orientation="portrait" r:id="rId1"/>
  <headerFooter alignWithMargins="0">
    <oddHeader>&amp;R&amp;P</oddHeader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workbookViewId="0">
      <selection activeCell="F19" sqref="F19"/>
    </sheetView>
  </sheetViews>
  <sheetFormatPr defaultRowHeight="13.5" x14ac:dyDescent="0.15"/>
  <cols>
    <col min="1" max="1" width="2" customWidth="1"/>
    <col min="2" max="2" width="18.625" customWidth="1"/>
    <col min="13" max="18" width="7.375" customWidth="1"/>
  </cols>
  <sheetData>
    <row r="1" spans="1:22" ht="18.75" x14ac:dyDescent="0.15">
      <c r="A1" s="45"/>
      <c r="B1" s="46" t="s">
        <v>90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x14ac:dyDescent="0.15">
      <c r="A4" s="5"/>
      <c r="B4" s="5" t="s">
        <v>58</v>
      </c>
      <c r="C4" s="5"/>
      <c r="D4" s="5"/>
      <c r="E4" s="5"/>
      <c r="F4" s="5"/>
      <c r="G4" s="5"/>
      <c r="H4" s="5"/>
      <c r="I4" s="5"/>
      <c r="J4" s="48" t="s">
        <v>59</v>
      </c>
      <c r="K4" s="5"/>
      <c r="L4" s="5" t="s">
        <v>60</v>
      </c>
      <c r="M4" s="5"/>
      <c r="N4" s="5"/>
      <c r="O4" s="5"/>
      <c r="P4" s="48"/>
      <c r="Q4" s="5"/>
      <c r="R4" s="5"/>
      <c r="S4" s="5"/>
      <c r="T4" s="5"/>
      <c r="U4" s="5"/>
      <c r="V4" s="5"/>
    </row>
    <row r="5" spans="1:22" x14ac:dyDescent="0.15">
      <c r="A5" s="5"/>
      <c r="B5" s="62" t="s">
        <v>85</v>
      </c>
      <c r="C5" s="62" t="s">
        <v>3</v>
      </c>
      <c r="D5" s="62" t="s">
        <v>61</v>
      </c>
      <c r="E5" s="62" t="s">
        <v>62</v>
      </c>
      <c r="F5" s="62" t="s">
        <v>63</v>
      </c>
      <c r="G5" s="62" t="s">
        <v>64</v>
      </c>
      <c r="H5" s="62" t="s">
        <v>65</v>
      </c>
      <c r="I5" s="62" t="s">
        <v>66</v>
      </c>
      <c r="J5" s="62" t="s">
        <v>34</v>
      </c>
      <c r="K5" s="5"/>
      <c r="L5" s="50"/>
      <c r="M5" s="98" t="s">
        <v>86</v>
      </c>
      <c r="N5" s="98" t="s">
        <v>67</v>
      </c>
      <c r="O5" s="98" t="s">
        <v>68</v>
      </c>
      <c r="P5" s="98" t="s">
        <v>69</v>
      </c>
      <c r="Q5" s="98" t="s">
        <v>70</v>
      </c>
      <c r="R5" s="98" t="s">
        <v>71</v>
      </c>
      <c r="S5" s="5"/>
      <c r="T5" s="5"/>
      <c r="U5" s="5"/>
      <c r="V5" s="5"/>
    </row>
    <row r="6" spans="1:22" x14ac:dyDescent="0.15">
      <c r="A6" s="5"/>
      <c r="B6" s="47" t="s">
        <v>72</v>
      </c>
      <c r="C6" s="51">
        <v>1260</v>
      </c>
      <c r="D6" s="52"/>
      <c r="E6" s="52"/>
      <c r="F6" s="52"/>
      <c r="G6" s="52">
        <v>10</v>
      </c>
      <c r="H6" s="52">
        <v>13</v>
      </c>
      <c r="I6" s="52">
        <v>19</v>
      </c>
      <c r="J6" s="51">
        <f t="shared" ref="J6:J11" si="0">SUM(D6:I6)*C6</f>
        <v>52920</v>
      </c>
      <c r="K6" s="5"/>
      <c r="L6" s="53"/>
      <c r="M6" s="98"/>
      <c r="N6" s="98"/>
      <c r="O6" s="98"/>
      <c r="P6" s="98"/>
      <c r="Q6" s="98"/>
      <c r="R6" s="98"/>
      <c r="S6" s="5"/>
      <c r="T6" s="5"/>
      <c r="U6" s="5"/>
      <c r="V6" s="5"/>
    </row>
    <row r="7" spans="1:22" x14ac:dyDescent="0.15">
      <c r="A7" s="5"/>
      <c r="B7" s="47" t="s">
        <v>73</v>
      </c>
      <c r="C7" s="51">
        <v>945</v>
      </c>
      <c r="D7" s="52"/>
      <c r="E7" s="52"/>
      <c r="F7" s="52"/>
      <c r="G7" s="52">
        <v>7</v>
      </c>
      <c r="H7" s="52">
        <v>5</v>
      </c>
      <c r="I7" s="52">
        <v>9</v>
      </c>
      <c r="J7" s="51">
        <f t="shared" si="0"/>
        <v>19845</v>
      </c>
      <c r="K7" s="5"/>
      <c r="L7" s="54" t="s">
        <v>74</v>
      </c>
      <c r="M7" s="47">
        <v>21</v>
      </c>
      <c r="N7" s="47">
        <v>18</v>
      </c>
      <c r="O7" s="47">
        <v>11</v>
      </c>
      <c r="P7" s="47">
        <v>13</v>
      </c>
      <c r="Q7" s="47">
        <v>23</v>
      </c>
      <c r="R7" s="47">
        <v>40</v>
      </c>
      <c r="S7" s="5"/>
      <c r="T7" s="5"/>
      <c r="U7" s="5"/>
      <c r="V7" s="5"/>
    </row>
    <row r="8" spans="1:22" x14ac:dyDescent="0.15">
      <c r="A8" s="5"/>
      <c r="B8" s="47" t="s">
        <v>87</v>
      </c>
      <c r="C8" s="51">
        <v>1470</v>
      </c>
      <c r="D8" s="52"/>
      <c r="E8" s="52"/>
      <c r="F8" s="52"/>
      <c r="G8" s="52">
        <v>5</v>
      </c>
      <c r="H8" s="52">
        <v>9</v>
      </c>
      <c r="I8" s="52">
        <v>6</v>
      </c>
      <c r="J8" s="51">
        <f t="shared" si="0"/>
        <v>29400</v>
      </c>
      <c r="K8" s="5"/>
      <c r="L8" s="54" t="s">
        <v>75</v>
      </c>
      <c r="M8" s="47">
        <v>23</v>
      </c>
      <c r="N8" s="47">
        <v>15</v>
      </c>
      <c r="O8" s="47">
        <v>18</v>
      </c>
      <c r="P8" s="47">
        <v>9</v>
      </c>
      <c r="Q8" s="47">
        <v>28</v>
      </c>
      <c r="R8" s="47">
        <v>37</v>
      </c>
      <c r="S8" s="5"/>
      <c r="T8" s="5"/>
      <c r="U8" s="5"/>
      <c r="V8" s="5"/>
    </row>
    <row r="9" spans="1:22" x14ac:dyDescent="0.15">
      <c r="A9" s="5"/>
      <c r="B9" s="47" t="s">
        <v>88</v>
      </c>
      <c r="C9" s="51">
        <v>1050</v>
      </c>
      <c r="D9" s="52"/>
      <c r="E9" s="52"/>
      <c r="F9" s="52"/>
      <c r="G9" s="52">
        <v>11</v>
      </c>
      <c r="H9" s="52">
        <v>15</v>
      </c>
      <c r="I9" s="52">
        <v>17</v>
      </c>
      <c r="J9" s="51">
        <f t="shared" si="0"/>
        <v>45150</v>
      </c>
      <c r="K9" s="5"/>
      <c r="L9" s="54" t="s">
        <v>76</v>
      </c>
      <c r="M9" s="47">
        <v>21</v>
      </c>
      <c r="N9" s="47">
        <v>17</v>
      </c>
      <c r="O9" s="47">
        <v>5</v>
      </c>
      <c r="P9" s="47">
        <v>18</v>
      </c>
      <c r="Q9" s="47">
        <v>24</v>
      </c>
      <c r="R9" s="47">
        <v>37</v>
      </c>
      <c r="S9" s="5"/>
      <c r="T9" s="5"/>
      <c r="U9" s="5"/>
      <c r="V9" s="5"/>
    </row>
    <row r="10" spans="1:22" x14ac:dyDescent="0.15">
      <c r="A10" s="5"/>
      <c r="B10" s="47" t="s">
        <v>70</v>
      </c>
      <c r="C10" s="51">
        <v>210</v>
      </c>
      <c r="D10" s="52"/>
      <c r="E10" s="52"/>
      <c r="F10" s="52"/>
      <c r="G10" s="52">
        <v>18</v>
      </c>
      <c r="H10" s="52">
        <v>23</v>
      </c>
      <c r="I10" s="52">
        <v>21</v>
      </c>
      <c r="J10" s="51">
        <f t="shared" si="0"/>
        <v>13020</v>
      </c>
      <c r="K10" s="5"/>
      <c r="L10" s="54" t="s">
        <v>77</v>
      </c>
      <c r="M10" s="47">
        <v>15</v>
      </c>
      <c r="N10" s="47">
        <v>14</v>
      </c>
      <c r="O10" s="47">
        <v>6</v>
      </c>
      <c r="P10" s="47">
        <v>12</v>
      </c>
      <c r="Q10" s="47">
        <v>27</v>
      </c>
      <c r="R10" s="47">
        <v>20</v>
      </c>
      <c r="S10" s="5"/>
      <c r="T10" s="5"/>
      <c r="U10" s="5"/>
      <c r="V10" s="5"/>
    </row>
    <row r="11" spans="1:22" x14ac:dyDescent="0.15">
      <c r="A11" s="5"/>
      <c r="B11" s="47" t="s">
        <v>71</v>
      </c>
      <c r="C11" s="51">
        <v>190</v>
      </c>
      <c r="D11" s="52"/>
      <c r="E11" s="52"/>
      <c r="F11" s="52"/>
      <c r="G11" s="52">
        <v>15</v>
      </c>
      <c r="H11" s="52">
        <v>19</v>
      </c>
      <c r="I11" s="52">
        <v>30</v>
      </c>
      <c r="J11" s="51">
        <f t="shared" si="0"/>
        <v>12160</v>
      </c>
      <c r="K11" s="5"/>
      <c r="L11" s="54" t="s">
        <v>78</v>
      </c>
      <c r="M11" s="47">
        <v>15</v>
      </c>
      <c r="N11" s="47">
        <v>8</v>
      </c>
      <c r="O11" s="47">
        <v>8</v>
      </c>
      <c r="P11" s="47">
        <v>12</v>
      </c>
      <c r="Q11" s="47">
        <v>16</v>
      </c>
      <c r="R11" s="47">
        <v>19</v>
      </c>
      <c r="S11" s="5"/>
      <c r="T11" s="5"/>
      <c r="U11" s="5"/>
      <c r="V11" s="5"/>
    </row>
    <row r="12" spans="1:22" x14ac:dyDescent="0.15">
      <c r="A12" s="5"/>
      <c r="B12" s="62" t="s">
        <v>79</v>
      </c>
      <c r="C12" s="55"/>
      <c r="D12" s="49">
        <f t="shared" ref="D12:I12" si="1">SUM(D6:D11)</f>
        <v>0</v>
      </c>
      <c r="E12" s="49">
        <f t="shared" si="1"/>
        <v>0</v>
      </c>
      <c r="F12" s="49">
        <f t="shared" si="1"/>
        <v>0</v>
      </c>
      <c r="G12" s="49">
        <f t="shared" si="1"/>
        <v>66</v>
      </c>
      <c r="H12" s="49">
        <f t="shared" si="1"/>
        <v>84</v>
      </c>
      <c r="I12" s="49">
        <f t="shared" si="1"/>
        <v>102</v>
      </c>
      <c r="J12" s="56" t="s">
        <v>89</v>
      </c>
      <c r="K12" s="5"/>
      <c r="L12" s="54" t="s">
        <v>80</v>
      </c>
      <c r="M12" s="47">
        <v>12</v>
      </c>
      <c r="N12" s="47">
        <v>14</v>
      </c>
      <c r="O12" s="47">
        <v>3</v>
      </c>
      <c r="P12" s="47">
        <v>8</v>
      </c>
      <c r="Q12" s="47">
        <v>18</v>
      </c>
      <c r="R12" s="47">
        <v>9</v>
      </c>
      <c r="S12" s="5"/>
      <c r="T12" s="5"/>
      <c r="U12" s="5"/>
      <c r="V12" s="5"/>
    </row>
    <row r="13" spans="1:22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x14ac:dyDescent="0.15">
      <c r="A14" s="5"/>
      <c r="B14" s="5" t="s">
        <v>81</v>
      </c>
      <c r="C14" s="5"/>
      <c r="D14" s="5"/>
      <c r="E14" s="5"/>
      <c r="F14" s="5"/>
      <c r="G14" s="5"/>
      <c r="H14" s="5"/>
      <c r="I14" s="5"/>
      <c r="J14" s="48" t="s">
        <v>59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15">
      <c r="A15" s="5"/>
      <c r="B15" s="47" t="s">
        <v>85</v>
      </c>
      <c r="C15" s="47" t="s">
        <v>3</v>
      </c>
      <c r="D15" s="47" t="s">
        <v>74</v>
      </c>
      <c r="E15" s="47" t="s">
        <v>75</v>
      </c>
      <c r="F15" s="47" t="s">
        <v>76</v>
      </c>
      <c r="G15" s="47" t="s">
        <v>77</v>
      </c>
      <c r="H15" s="47" t="s">
        <v>78</v>
      </c>
      <c r="I15" s="47" t="s">
        <v>80</v>
      </c>
      <c r="J15" s="47" t="s">
        <v>34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15">
      <c r="A16" s="5"/>
      <c r="B16" s="47" t="s">
        <v>72</v>
      </c>
      <c r="C16" s="47">
        <v>1260</v>
      </c>
      <c r="D16" s="47"/>
      <c r="E16" s="47"/>
      <c r="F16" s="47"/>
      <c r="G16" s="47"/>
      <c r="H16" s="47"/>
      <c r="I16" s="47"/>
      <c r="J16" s="47">
        <f t="shared" ref="J16:J21" si="2">SUM(D16:I16)*$C16</f>
        <v>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15">
      <c r="A17" s="5"/>
      <c r="B17" s="47" t="s">
        <v>73</v>
      </c>
      <c r="C17" s="47">
        <v>945</v>
      </c>
      <c r="D17" s="47"/>
      <c r="E17" s="47"/>
      <c r="F17" s="47"/>
      <c r="G17" s="47"/>
      <c r="H17" s="47"/>
      <c r="I17" s="47"/>
      <c r="J17" s="47">
        <f t="shared" si="2"/>
        <v>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15">
      <c r="A18" s="5"/>
      <c r="B18" s="47" t="s">
        <v>82</v>
      </c>
      <c r="C18" s="47">
        <v>1470</v>
      </c>
      <c r="D18" s="47"/>
      <c r="E18" s="47"/>
      <c r="F18" s="47"/>
      <c r="G18" s="47"/>
      <c r="H18" s="47"/>
      <c r="I18" s="47"/>
      <c r="J18" s="47">
        <f t="shared" si="2"/>
        <v>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15">
      <c r="A19" s="5"/>
      <c r="B19" s="47" t="s">
        <v>83</v>
      </c>
      <c r="C19" s="47">
        <v>1050</v>
      </c>
      <c r="D19" s="47"/>
      <c r="E19" s="47"/>
      <c r="F19" s="47"/>
      <c r="G19" s="47"/>
      <c r="H19" s="47"/>
      <c r="I19" s="47"/>
      <c r="J19" s="47">
        <f t="shared" si="2"/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15">
      <c r="A20" s="5"/>
      <c r="B20" s="47" t="s">
        <v>70</v>
      </c>
      <c r="C20" s="47">
        <v>210</v>
      </c>
      <c r="D20" s="47"/>
      <c r="E20" s="47"/>
      <c r="F20" s="47"/>
      <c r="G20" s="47"/>
      <c r="H20" s="47"/>
      <c r="I20" s="47"/>
      <c r="J20" s="47">
        <f t="shared" si="2"/>
        <v>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15">
      <c r="A21" s="5"/>
      <c r="B21" s="47" t="s">
        <v>71</v>
      </c>
      <c r="C21" s="47">
        <v>190</v>
      </c>
      <c r="D21" s="47"/>
      <c r="E21" s="47"/>
      <c r="F21" s="47"/>
      <c r="G21" s="47"/>
      <c r="H21" s="47"/>
      <c r="I21" s="47"/>
      <c r="J21" s="47">
        <f t="shared" si="2"/>
        <v>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15">
      <c r="A22" s="5"/>
      <c r="B22" s="47" t="s">
        <v>79</v>
      </c>
      <c r="C22" s="47"/>
      <c r="D22" s="47">
        <f t="shared" ref="D22:I22" si="3">SUM(D16:D21)</f>
        <v>0</v>
      </c>
      <c r="E22" s="47">
        <f t="shared" si="3"/>
        <v>0</v>
      </c>
      <c r="F22" s="47">
        <f t="shared" si="3"/>
        <v>0</v>
      </c>
      <c r="G22" s="47">
        <f t="shared" si="3"/>
        <v>0</v>
      </c>
      <c r="H22" s="47">
        <f t="shared" si="3"/>
        <v>0</v>
      </c>
      <c r="I22" s="47">
        <f t="shared" si="3"/>
        <v>0</v>
      </c>
      <c r="J22" s="47" t="s">
        <v>84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</sheetData>
  <mergeCells count="6">
    <mergeCell ref="R5:R6"/>
    <mergeCell ref="M5:M6"/>
    <mergeCell ref="N5:N6"/>
    <mergeCell ref="O5:O6"/>
    <mergeCell ref="P5:P6"/>
    <mergeCell ref="Q5:Q6"/>
  </mergeCells>
  <phoneticPr fontId="2"/>
  <pageMargins left="0.78740157480314965" right="0.51181102362204722" top="0.98425196850393704" bottom="0.98425196850393704" header="0.51181102362204722" footer="0.51181102362204722"/>
  <pageSetup paperSize="9" orientation="portrait" r:id="rId1"/>
  <headerFooter alignWithMargins="0">
    <oddHeader>&amp;R&amp;P</oddHeader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13" sqref="C13"/>
    </sheetView>
  </sheetViews>
  <sheetFormatPr defaultRowHeight="16.5" customHeight="1" x14ac:dyDescent="0.15"/>
  <cols>
    <col min="2" max="2" width="14.5" customWidth="1"/>
    <col min="3" max="3" width="24.25" customWidth="1"/>
    <col min="4" max="4" width="14.5" customWidth="1"/>
    <col min="5" max="5" width="15.5" customWidth="1"/>
  </cols>
  <sheetData>
    <row r="1" spans="1:4" ht="16.5" customHeight="1" x14ac:dyDescent="0.15">
      <c r="A1" t="s">
        <v>125</v>
      </c>
    </row>
    <row r="3" spans="1:4" ht="16.5" customHeight="1" thickBot="1" x14ac:dyDescent="0.2"/>
    <row r="4" spans="1:4" ht="16.5" customHeight="1" x14ac:dyDescent="0.15">
      <c r="B4" s="65" t="s">
        <v>91</v>
      </c>
      <c r="C4" s="66" t="s">
        <v>92</v>
      </c>
      <c r="D4" s="67" t="s">
        <v>124</v>
      </c>
    </row>
    <row r="5" spans="1:4" ht="16.5" customHeight="1" x14ac:dyDescent="0.15">
      <c r="B5" s="68" t="s">
        <v>93</v>
      </c>
      <c r="C5" s="63" t="s">
        <v>106</v>
      </c>
      <c r="D5" s="69" t="s">
        <v>127</v>
      </c>
    </row>
    <row r="6" spans="1:4" ht="16.5" customHeight="1" x14ac:dyDescent="0.15">
      <c r="B6" s="68" t="s">
        <v>94</v>
      </c>
      <c r="C6" s="63" t="s">
        <v>118</v>
      </c>
      <c r="D6" s="69" t="s">
        <v>120</v>
      </c>
    </row>
    <row r="7" spans="1:4" ht="16.5" customHeight="1" x14ac:dyDescent="0.15">
      <c r="B7" s="68" t="s">
        <v>95</v>
      </c>
      <c r="C7" s="63" t="s">
        <v>107</v>
      </c>
      <c r="D7" s="69" t="s">
        <v>121</v>
      </c>
    </row>
    <row r="8" spans="1:4" ht="16.5" customHeight="1" x14ac:dyDescent="0.15">
      <c r="B8" s="68" t="s">
        <v>96</v>
      </c>
      <c r="C8" s="63" t="s">
        <v>108</v>
      </c>
      <c r="D8" s="69" t="s">
        <v>122</v>
      </c>
    </row>
    <row r="9" spans="1:4" ht="16.5" customHeight="1" x14ac:dyDescent="0.15">
      <c r="B9" s="68" t="s">
        <v>97</v>
      </c>
      <c r="C9" s="63" t="s">
        <v>109</v>
      </c>
      <c r="D9" s="69" t="s">
        <v>123</v>
      </c>
    </row>
    <row r="10" spans="1:4" ht="16.5" customHeight="1" x14ac:dyDescent="0.15">
      <c r="B10" s="68" t="s">
        <v>98</v>
      </c>
      <c r="C10" s="63" t="s">
        <v>110</v>
      </c>
      <c r="D10" s="69" t="s">
        <v>119</v>
      </c>
    </row>
    <row r="11" spans="1:4" ht="16.5" customHeight="1" x14ac:dyDescent="0.15">
      <c r="B11" s="68" t="s">
        <v>99</v>
      </c>
      <c r="C11" s="63" t="s">
        <v>111</v>
      </c>
      <c r="D11" s="69" t="s">
        <v>121</v>
      </c>
    </row>
    <row r="12" spans="1:4" ht="16.5" customHeight="1" x14ac:dyDescent="0.15">
      <c r="B12" s="68" t="s">
        <v>100</v>
      </c>
      <c r="C12" s="63" t="s">
        <v>112</v>
      </c>
      <c r="D12" s="69" t="s">
        <v>126</v>
      </c>
    </row>
    <row r="13" spans="1:4" ht="16.5" customHeight="1" x14ac:dyDescent="0.15">
      <c r="B13" s="68" t="s">
        <v>101</v>
      </c>
      <c r="C13" s="63" t="s">
        <v>113</v>
      </c>
      <c r="D13" s="69" t="s">
        <v>120</v>
      </c>
    </row>
    <row r="14" spans="1:4" ht="16.5" customHeight="1" x14ac:dyDescent="0.15">
      <c r="B14" s="68" t="s">
        <v>102</v>
      </c>
      <c r="C14" s="63" t="s">
        <v>114</v>
      </c>
      <c r="D14" s="69" t="s">
        <v>127</v>
      </c>
    </row>
    <row r="15" spans="1:4" ht="16.5" customHeight="1" x14ac:dyDescent="0.15">
      <c r="B15" s="68" t="s">
        <v>103</v>
      </c>
      <c r="C15" s="63" t="s">
        <v>115</v>
      </c>
      <c r="D15" s="69" t="s">
        <v>128</v>
      </c>
    </row>
    <row r="16" spans="1:4" ht="16.5" customHeight="1" x14ac:dyDescent="0.15">
      <c r="B16" s="68" t="s">
        <v>104</v>
      </c>
      <c r="C16" s="63" t="s">
        <v>116</v>
      </c>
      <c r="D16" s="69" t="s">
        <v>129</v>
      </c>
    </row>
    <row r="17" spans="2:4" ht="16.5" customHeight="1" thickBot="1" x14ac:dyDescent="0.2">
      <c r="B17" s="70" t="s">
        <v>105</v>
      </c>
      <c r="C17" s="71" t="s">
        <v>117</v>
      </c>
      <c r="D17" s="72" t="s">
        <v>130</v>
      </c>
    </row>
    <row r="20" spans="2:4" ht="16.5" customHeight="1" thickBot="1" x14ac:dyDescent="0.2">
      <c r="B20" s="64" t="s">
        <v>131</v>
      </c>
    </row>
    <row r="21" spans="2:4" ht="16.5" customHeight="1" x14ac:dyDescent="0.15">
      <c r="B21" s="65" t="s">
        <v>91</v>
      </c>
      <c r="C21" s="66" t="s">
        <v>92</v>
      </c>
      <c r="D21" s="67" t="s">
        <v>124</v>
      </c>
    </row>
    <row r="22" spans="2:4" ht="16.5" customHeight="1" x14ac:dyDescent="0.15">
      <c r="B22" s="68"/>
      <c r="C22" s="63"/>
      <c r="D22" s="69"/>
    </row>
    <row r="23" spans="2:4" ht="16.5" customHeight="1" x14ac:dyDescent="0.15">
      <c r="B23" s="68"/>
      <c r="C23" s="63"/>
      <c r="D23" s="69"/>
    </row>
    <row r="24" spans="2:4" ht="16.5" customHeight="1" x14ac:dyDescent="0.15">
      <c r="B24" s="68"/>
      <c r="C24" s="63"/>
      <c r="D24" s="69"/>
    </row>
    <row r="25" spans="2:4" ht="16.5" customHeight="1" x14ac:dyDescent="0.15">
      <c r="B25" s="68"/>
      <c r="C25" s="63"/>
      <c r="D25" s="69"/>
    </row>
    <row r="26" spans="2:4" ht="16.5" customHeight="1" x14ac:dyDescent="0.15">
      <c r="B26" s="68"/>
      <c r="C26" s="63"/>
      <c r="D26" s="69"/>
    </row>
    <row r="27" spans="2:4" ht="16.5" customHeight="1" thickBot="1" x14ac:dyDescent="0.2">
      <c r="B27" s="70"/>
      <c r="C27" s="71"/>
      <c r="D27" s="72"/>
    </row>
  </sheetData>
  <sortState ref="M4:M16">
    <sortCondition ref="M3"/>
  </sortState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F22" sqref="F22"/>
    </sheetView>
  </sheetViews>
  <sheetFormatPr defaultRowHeight="13.5" x14ac:dyDescent="0.15"/>
  <cols>
    <col min="1" max="1" width="14.125" bestFit="1" customWidth="1"/>
    <col min="2" max="3" width="10.625" customWidth="1"/>
    <col min="4" max="4" width="12.375" customWidth="1"/>
    <col min="5" max="5" width="10.625" customWidth="1"/>
    <col min="6" max="6" width="18.375" customWidth="1"/>
  </cols>
  <sheetData>
    <row r="1" spans="1:4" ht="14.25" x14ac:dyDescent="0.15">
      <c r="A1" s="99" t="s">
        <v>37</v>
      </c>
      <c r="B1" s="99"/>
      <c r="C1" s="99"/>
      <c r="D1" s="99"/>
    </row>
    <row r="2" spans="1:4" ht="6" customHeight="1" x14ac:dyDescent="0.15">
      <c r="A2" s="1"/>
      <c r="D2" s="4"/>
    </row>
    <row r="3" spans="1:4" x14ac:dyDescent="0.15">
      <c r="A3" s="79" t="s">
        <v>33</v>
      </c>
      <c r="B3" s="79" t="s">
        <v>3</v>
      </c>
      <c r="C3" s="79" t="s">
        <v>4</v>
      </c>
      <c r="D3" s="80" t="s">
        <v>34</v>
      </c>
    </row>
    <row r="4" spans="1:4" x14ac:dyDescent="0.15">
      <c r="A4" s="74" t="s">
        <v>47</v>
      </c>
      <c r="B4" s="75">
        <v>120</v>
      </c>
      <c r="C4" s="57">
        <v>15</v>
      </c>
      <c r="D4" s="75"/>
    </row>
    <row r="5" spans="1:4" x14ac:dyDescent="0.15">
      <c r="A5" s="76" t="s">
        <v>48</v>
      </c>
      <c r="B5" s="77">
        <v>820</v>
      </c>
      <c r="C5" s="78">
        <v>2</v>
      </c>
      <c r="D5" s="77"/>
    </row>
    <row r="6" spans="1:4" x14ac:dyDescent="0.15">
      <c r="A6" s="74" t="s">
        <v>46</v>
      </c>
      <c r="B6" s="75">
        <v>1180</v>
      </c>
      <c r="C6" s="57">
        <v>5</v>
      </c>
      <c r="D6" s="75"/>
    </row>
    <row r="7" spans="1:4" x14ac:dyDescent="0.15">
      <c r="A7" s="76" t="s">
        <v>49</v>
      </c>
      <c r="B7" s="77">
        <v>320</v>
      </c>
      <c r="C7" s="78">
        <v>2</v>
      </c>
      <c r="D7" s="77"/>
    </row>
    <row r="8" spans="1:4" x14ac:dyDescent="0.15">
      <c r="C8" s="79" t="s">
        <v>36</v>
      </c>
      <c r="D8" s="9"/>
    </row>
    <row r="9" spans="1:4" x14ac:dyDescent="0.15">
      <c r="C9" s="79" t="s">
        <v>35</v>
      </c>
      <c r="D9" s="9"/>
    </row>
    <row r="10" spans="1:4" x14ac:dyDescent="0.15">
      <c r="C10" s="79" t="s">
        <v>34</v>
      </c>
      <c r="D10" s="9"/>
    </row>
    <row r="14" spans="1:4" ht="14.25" x14ac:dyDescent="0.15">
      <c r="A14" s="99" t="s">
        <v>38</v>
      </c>
      <c r="B14" s="99"/>
      <c r="C14" s="99"/>
      <c r="D14" s="99"/>
    </row>
    <row r="15" spans="1:4" ht="6" customHeight="1" x14ac:dyDescent="0.15"/>
    <row r="16" spans="1:4" x14ac:dyDescent="0.15">
      <c r="A16" s="81" t="s">
        <v>39</v>
      </c>
      <c r="B16" s="81" t="s">
        <v>40</v>
      </c>
      <c r="C16" s="81" t="s">
        <v>41</v>
      </c>
      <c r="D16" s="81" t="s">
        <v>42</v>
      </c>
    </row>
    <row r="17" spans="1:4" x14ac:dyDescent="0.15">
      <c r="A17" s="57" t="s">
        <v>42</v>
      </c>
      <c r="B17" s="75"/>
      <c r="C17" s="75">
        <v>12000</v>
      </c>
      <c r="D17" s="75"/>
    </row>
    <row r="18" spans="1:4" x14ac:dyDescent="0.15">
      <c r="A18" s="57" t="s">
        <v>50</v>
      </c>
      <c r="B18" s="75">
        <v>2530</v>
      </c>
      <c r="C18" s="75"/>
      <c r="D18" s="75"/>
    </row>
    <row r="19" spans="1:4" x14ac:dyDescent="0.15">
      <c r="A19" s="57" t="s">
        <v>51</v>
      </c>
      <c r="B19" s="75">
        <v>1250</v>
      </c>
      <c r="C19" s="75"/>
      <c r="D19" s="75"/>
    </row>
    <row r="20" spans="1:4" x14ac:dyDescent="0.15">
      <c r="A20" s="57" t="s">
        <v>52</v>
      </c>
      <c r="B20" s="75">
        <v>5400</v>
      </c>
      <c r="C20" s="75"/>
      <c r="D20" s="75"/>
    </row>
    <row r="21" spans="1:4" x14ac:dyDescent="0.15">
      <c r="A21" s="57" t="s">
        <v>53</v>
      </c>
      <c r="B21" s="75"/>
      <c r="C21" s="75">
        <v>15000</v>
      </c>
      <c r="D21" s="75"/>
    </row>
    <row r="22" spans="1:4" x14ac:dyDescent="0.15">
      <c r="A22" s="57" t="s">
        <v>54</v>
      </c>
      <c r="B22" s="75"/>
      <c r="C22" s="75">
        <v>10000</v>
      </c>
      <c r="D22" s="75"/>
    </row>
    <row r="23" spans="1:4" x14ac:dyDescent="0.15">
      <c r="A23" s="57" t="s">
        <v>55</v>
      </c>
      <c r="B23" s="75">
        <v>2500</v>
      </c>
      <c r="C23" s="75"/>
      <c r="D23" s="75"/>
    </row>
    <row r="24" spans="1:4" x14ac:dyDescent="0.15">
      <c r="A24" s="57" t="s">
        <v>56</v>
      </c>
      <c r="B24" s="75"/>
      <c r="C24" s="75">
        <v>35700</v>
      </c>
      <c r="D24" s="75"/>
    </row>
    <row r="25" spans="1:4" x14ac:dyDescent="0.15">
      <c r="A25" s="57" t="s">
        <v>57</v>
      </c>
      <c r="B25" s="75">
        <v>21500</v>
      </c>
      <c r="C25" s="75"/>
      <c r="D25" s="75"/>
    </row>
    <row r="26" spans="1:4" x14ac:dyDescent="0.15">
      <c r="A26" s="57"/>
      <c r="B26" s="75"/>
      <c r="C26" s="75"/>
      <c r="D26" s="75"/>
    </row>
    <row r="27" spans="1:4" x14ac:dyDescent="0.15">
      <c r="A27" s="57"/>
      <c r="B27" s="75"/>
      <c r="C27" s="75"/>
      <c r="D27" s="75"/>
    </row>
    <row r="28" spans="1:4" x14ac:dyDescent="0.15">
      <c r="A28" s="81" t="s">
        <v>43</v>
      </c>
      <c r="B28" s="57"/>
      <c r="C28" s="57"/>
      <c r="D28" s="57"/>
    </row>
  </sheetData>
  <mergeCells count="2">
    <mergeCell ref="A14:D14"/>
    <mergeCell ref="A1:D1"/>
  </mergeCells>
  <phoneticPr fontId="2"/>
  <pageMargins left="0.78740157480314965" right="0.51181102362204722" top="0.98425196850393704" bottom="0.98425196850393704" header="0.51181102362204722" footer="0.51181102362204722"/>
  <pageSetup paperSize="9" scale="78" orientation="portrait" r:id="rId1"/>
  <headerFooter alignWithMargins="0">
    <oddHeader>&amp;R&amp;P</oddHeader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I28" sqref="I28"/>
    </sheetView>
  </sheetViews>
  <sheetFormatPr defaultColWidth="9" defaultRowHeight="16.5" customHeight="1" x14ac:dyDescent="0.15"/>
  <cols>
    <col min="1" max="1" width="9" style="5"/>
    <col min="2" max="2" width="17.375" style="5" customWidth="1"/>
    <col min="3" max="3" width="12.125" style="5" customWidth="1"/>
    <col min="4" max="5" width="16.25" style="5" customWidth="1"/>
    <col min="6" max="6" width="9" style="5"/>
    <col min="7" max="8" width="16.25" style="5" customWidth="1"/>
    <col min="9" max="9" width="9" style="5"/>
    <col min="10" max="10" width="14" style="5" customWidth="1"/>
    <col min="11" max="13" width="13.125" style="5" customWidth="1"/>
    <col min="14" max="16384" width="9" style="5"/>
  </cols>
  <sheetData>
    <row r="1" spans="1:13" ht="16.5" customHeight="1" x14ac:dyDescent="0.15">
      <c r="A1" s="5" t="s">
        <v>141</v>
      </c>
      <c r="J1" s="5" t="s">
        <v>144</v>
      </c>
    </row>
    <row r="3" spans="1:13" ht="16.5" customHeight="1" x14ac:dyDescent="0.15">
      <c r="A3" s="93" t="s">
        <v>133</v>
      </c>
      <c r="B3" s="93" t="s">
        <v>134</v>
      </c>
      <c r="C3" s="93" t="s">
        <v>135</v>
      </c>
      <c r="D3" s="93" t="s">
        <v>136</v>
      </c>
      <c r="E3" s="93" t="s">
        <v>137</v>
      </c>
      <c r="F3" s="93" t="s">
        <v>138</v>
      </c>
      <c r="G3" s="93" t="s">
        <v>139</v>
      </c>
      <c r="H3" s="94" t="s">
        <v>140</v>
      </c>
      <c r="J3" s="84"/>
      <c r="K3" s="84" t="s">
        <v>142</v>
      </c>
      <c r="L3" s="84" t="s">
        <v>143</v>
      </c>
      <c r="M3" s="84" t="s">
        <v>139</v>
      </c>
    </row>
    <row r="4" spans="1:13" ht="16.5" customHeight="1" x14ac:dyDescent="0.15">
      <c r="A4" s="87">
        <v>101</v>
      </c>
      <c r="B4" s="87" t="s">
        <v>145</v>
      </c>
      <c r="C4" s="87">
        <v>7</v>
      </c>
      <c r="D4" s="87"/>
      <c r="E4" s="87">
        <v>3594300</v>
      </c>
      <c r="F4" s="87"/>
      <c r="G4" s="87"/>
      <c r="H4" s="90"/>
      <c r="J4" s="54" t="s">
        <v>159</v>
      </c>
      <c r="K4" s="47"/>
      <c r="L4" s="47"/>
      <c r="M4" s="47"/>
    </row>
    <row r="5" spans="1:13" ht="16.5" customHeight="1" x14ac:dyDescent="0.15">
      <c r="A5" s="88">
        <v>102</v>
      </c>
      <c r="B5" s="88" t="s">
        <v>146</v>
      </c>
      <c r="C5" s="88">
        <v>13</v>
      </c>
      <c r="D5" s="88"/>
      <c r="E5" s="88">
        <v>4450800</v>
      </c>
      <c r="F5" s="88"/>
      <c r="G5" s="88"/>
      <c r="H5" s="89"/>
      <c r="J5" s="54" t="s">
        <v>160</v>
      </c>
      <c r="K5" s="47"/>
      <c r="L5" s="47"/>
      <c r="M5" s="47"/>
    </row>
    <row r="6" spans="1:13" ht="16.5" customHeight="1" x14ac:dyDescent="0.15">
      <c r="A6" s="87">
        <v>103</v>
      </c>
      <c r="B6" s="87" t="s">
        <v>147</v>
      </c>
      <c r="C6" s="87">
        <v>10</v>
      </c>
      <c r="D6" s="87"/>
      <c r="E6" s="87">
        <v>4000000</v>
      </c>
      <c r="F6" s="87"/>
      <c r="G6" s="87"/>
      <c r="H6" s="90"/>
    </row>
    <row r="7" spans="1:13" ht="16.5" customHeight="1" x14ac:dyDescent="0.15">
      <c r="A7" s="88">
        <v>104</v>
      </c>
      <c r="B7" s="88" t="s">
        <v>148</v>
      </c>
      <c r="C7" s="88">
        <v>9</v>
      </c>
      <c r="D7" s="88"/>
      <c r="E7" s="88">
        <v>3891200</v>
      </c>
      <c r="F7" s="88"/>
      <c r="G7" s="88"/>
      <c r="H7" s="89"/>
    </row>
    <row r="8" spans="1:13" ht="16.5" customHeight="1" x14ac:dyDescent="0.15">
      <c r="A8" s="87">
        <v>105</v>
      </c>
      <c r="B8" s="87" t="s">
        <v>149</v>
      </c>
      <c r="C8" s="87">
        <v>14</v>
      </c>
      <c r="D8" s="87"/>
      <c r="E8" s="87">
        <v>4237400</v>
      </c>
      <c r="F8" s="87"/>
      <c r="G8" s="87"/>
      <c r="H8" s="90"/>
      <c r="J8" s="5" t="s">
        <v>156</v>
      </c>
    </row>
    <row r="9" spans="1:13" ht="16.5" customHeight="1" x14ac:dyDescent="0.15">
      <c r="A9" s="88">
        <v>106</v>
      </c>
      <c r="B9" s="88" t="s">
        <v>150</v>
      </c>
      <c r="C9" s="88">
        <v>11</v>
      </c>
      <c r="D9" s="88"/>
      <c r="E9" s="88">
        <v>4839600</v>
      </c>
      <c r="F9" s="88"/>
      <c r="G9" s="88"/>
      <c r="H9" s="89"/>
      <c r="J9" s="83" t="s">
        <v>137</v>
      </c>
      <c r="K9" s="83" t="s">
        <v>138</v>
      </c>
    </row>
    <row r="10" spans="1:13" ht="16.5" customHeight="1" x14ac:dyDescent="0.15">
      <c r="A10" s="87">
        <v>107</v>
      </c>
      <c r="B10" s="87" t="s">
        <v>151</v>
      </c>
      <c r="C10" s="87">
        <v>8</v>
      </c>
      <c r="D10" s="87"/>
      <c r="E10" s="87">
        <v>3852700</v>
      </c>
      <c r="F10" s="87"/>
      <c r="G10" s="87"/>
      <c r="H10" s="90"/>
      <c r="J10" s="85" t="s">
        <v>157</v>
      </c>
      <c r="K10" s="82">
        <v>1.7999999999999999E-2</v>
      </c>
    </row>
    <row r="11" spans="1:13" ht="16.5" customHeight="1" x14ac:dyDescent="0.15">
      <c r="A11" s="88">
        <v>108</v>
      </c>
      <c r="B11" s="88" t="s">
        <v>152</v>
      </c>
      <c r="C11" s="88">
        <v>6</v>
      </c>
      <c r="D11" s="88"/>
      <c r="E11" s="88">
        <v>3600000</v>
      </c>
      <c r="F11" s="88"/>
      <c r="G11" s="88"/>
      <c r="H11" s="89"/>
      <c r="J11" s="86" t="s">
        <v>158</v>
      </c>
      <c r="K11" s="82">
        <v>1.6E-2</v>
      </c>
    </row>
    <row r="12" spans="1:13" ht="16.5" customHeight="1" x14ac:dyDescent="0.15">
      <c r="A12" s="87">
        <v>109</v>
      </c>
      <c r="B12" s="87" t="s">
        <v>153</v>
      </c>
      <c r="C12" s="87">
        <v>12</v>
      </c>
      <c r="D12" s="87"/>
      <c r="E12" s="87">
        <v>4395100</v>
      </c>
      <c r="F12" s="87"/>
      <c r="G12" s="87"/>
      <c r="H12" s="90"/>
    </row>
    <row r="13" spans="1:13" ht="16.5" customHeight="1" x14ac:dyDescent="0.15">
      <c r="A13" s="88">
        <v>201</v>
      </c>
      <c r="B13" s="88" t="s">
        <v>154</v>
      </c>
      <c r="C13" s="88">
        <v>5</v>
      </c>
      <c r="D13" s="88"/>
      <c r="E13" s="88">
        <v>4246800</v>
      </c>
      <c r="F13" s="88"/>
      <c r="G13" s="88"/>
      <c r="H13" s="89"/>
    </row>
    <row r="14" spans="1:13" ht="16.5" customHeight="1" x14ac:dyDescent="0.15">
      <c r="A14" s="87">
        <v>202</v>
      </c>
      <c r="B14" s="87" t="s">
        <v>155</v>
      </c>
      <c r="C14" s="87">
        <v>12</v>
      </c>
      <c r="D14" s="87"/>
      <c r="E14" s="87">
        <v>4157100</v>
      </c>
      <c r="F14" s="87"/>
      <c r="G14" s="87"/>
      <c r="H14" s="90"/>
    </row>
    <row r="15" spans="1:13" ht="16.5" customHeight="1" x14ac:dyDescent="0.15">
      <c r="A15" s="88">
        <v>203</v>
      </c>
      <c r="B15" s="88" t="s">
        <v>161</v>
      </c>
      <c r="C15" s="88">
        <v>6</v>
      </c>
      <c r="D15" s="88"/>
      <c r="E15" s="88">
        <v>3684600</v>
      </c>
      <c r="F15" s="88"/>
      <c r="G15" s="88"/>
      <c r="H15" s="89"/>
    </row>
    <row r="16" spans="1:13" ht="16.5" customHeight="1" x14ac:dyDescent="0.15">
      <c r="A16" s="87">
        <v>204</v>
      </c>
      <c r="B16" s="87" t="s">
        <v>162</v>
      </c>
      <c r="C16" s="87">
        <v>0</v>
      </c>
      <c r="D16" s="87"/>
      <c r="E16" s="87">
        <v>3876450</v>
      </c>
      <c r="F16" s="87"/>
      <c r="G16" s="87"/>
      <c r="H16" s="90"/>
    </row>
    <row r="17" spans="1:8" ht="16.5" customHeight="1" x14ac:dyDescent="0.15">
      <c r="A17" s="88">
        <v>205</v>
      </c>
      <c r="B17" s="88" t="s">
        <v>163</v>
      </c>
      <c r="C17" s="88">
        <v>12</v>
      </c>
      <c r="D17" s="88"/>
      <c r="E17" s="88">
        <v>4201200</v>
      </c>
      <c r="F17" s="88"/>
      <c r="G17" s="88"/>
      <c r="H17" s="89"/>
    </row>
    <row r="18" spans="1:8" ht="16.5" customHeight="1" x14ac:dyDescent="0.15">
      <c r="A18" s="87"/>
      <c r="B18" s="87"/>
      <c r="C18" s="87"/>
      <c r="D18" s="87"/>
      <c r="E18" s="87"/>
      <c r="F18" s="87"/>
      <c r="G18" s="87"/>
      <c r="H18" s="90"/>
    </row>
    <row r="19" spans="1:8" ht="16.5" customHeight="1" x14ac:dyDescent="0.15">
      <c r="A19" s="88"/>
      <c r="B19" s="88"/>
      <c r="C19" s="88"/>
      <c r="D19" s="88"/>
      <c r="E19" s="88"/>
      <c r="F19" s="88"/>
      <c r="G19" s="88"/>
      <c r="H19" s="89"/>
    </row>
    <row r="20" spans="1:8" ht="16.5" customHeight="1" x14ac:dyDescent="0.15">
      <c r="A20" s="87"/>
      <c r="B20" s="87"/>
      <c r="C20" s="87"/>
      <c r="D20" s="87"/>
      <c r="E20" s="87"/>
      <c r="F20" s="87"/>
      <c r="G20" s="87"/>
      <c r="H20" s="90"/>
    </row>
    <row r="21" spans="1:8" ht="16.5" customHeight="1" x14ac:dyDescent="0.15">
      <c r="A21" s="88"/>
      <c r="B21" s="88"/>
      <c r="C21" s="88"/>
      <c r="D21" s="88"/>
      <c r="E21" s="88"/>
      <c r="F21" s="88"/>
      <c r="G21" s="88"/>
      <c r="H21" s="89"/>
    </row>
    <row r="22" spans="1:8" ht="16.5" customHeight="1" x14ac:dyDescent="0.15">
      <c r="A22" s="87"/>
      <c r="B22" s="87"/>
      <c r="C22" s="87"/>
      <c r="D22" s="87"/>
      <c r="E22" s="87"/>
      <c r="F22" s="87"/>
      <c r="G22" s="87"/>
      <c r="H22" s="90"/>
    </row>
    <row r="23" spans="1:8" ht="16.5" customHeight="1" x14ac:dyDescent="0.15">
      <c r="A23" s="88"/>
      <c r="B23" s="88"/>
      <c r="C23" s="88"/>
      <c r="D23" s="88"/>
      <c r="E23" s="88"/>
      <c r="F23" s="88"/>
      <c r="G23" s="88"/>
      <c r="H23" s="89"/>
    </row>
    <row r="24" spans="1:8" ht="16.5" customHeight="1" x14ac:dyDescent="0.15">
      <c r="A24" s="87"/>
      <c r="B24" s="87"/>
      <c r="C24" s="87"/>
      <c r="D24" s="87"/>
      <c r="E24" s="87"/>
      <c r="F24" s="87"/>
      <c r="G24" s="87"/>
      <c r="H24" s="90"/>
    </row>
    <row r="25" spans="1:8" ht="16.5" customHeight="1" x14ac:dyDescent="0.15">
      <c r="A25" s="88"/>
      <c r="B25" s="88"/>
      <c r="C25" s="88"/>
      <c r="D25" s="88"/>
      <c r="E25" s="88"/>
      <c r="F25" s="88"/>
      <c r="G25" s="88"/>
      <c r="H25" s="89"/>
    </row>
    <row r="26" spans="1:8" ht="16.5" customHeight="1" x14ac:dyDescent="0.15">
      <c r="A26" s="87"/>
      <c r="B26" s="87"/>
      <c r="C26" s="87"/>
      <c r="D26" s="87"/>
      <c r="E26" s="87"/>
      <c r="F26" s="87"/>
      <c r="G26" s="87"/>
      <c r="H26" s="90"/>
    </row>
    <row r="27" spans="1:8" ht="16.5" customHeight="1" x14ac:dyDescent="0.15">
      <c r="A27" s="88"/>
      <c r="B27" s="88"/>
      <c r="C27" s="88"/>
      <c r="D27" s="88"/>
      <c r="E27" s="88"/>
      <c r="F27" s="88"/>
      <c r="G27" s="88"/>
      <c r="H27" s="89"/>
    </row>
    <row r="28" spans="1:8" ht="16.5" customHeight="1" x14ac:dyDescent="0.15">
      <c r="A28" s="87"/>
      <c r="B28" s="87"/>
      <c r="C28" s="87"/>
      <c r="D28" s="87"/>
      <c r="E28" s="87"/>
      <c r="F28" s="87"/>
      <c r="G28" s="87"/>
      <c r="H28" s="90"/>
    </row>
    <row r="29" spans="1:8" ht="16.5" customHeight="1" x14ac:dyDescent="0.15">
      <c r="A29" s="88"/>
      <c r="B29" s="88"/>
      <c r="C29" s="88"/>
      <c r="D29" s="88"/>
      <c r="E29" s="88"/>
      <c r="F29" s="88"/>
      <c r="G29" s="88"/>
      <c r="H29" s="89"/>
    </row>
    <row r="30" spans="1:8" ht="16.5" customHeight="1" x14ac:dyDescent="0.15">
      <c r="A30" s="97" t="s">
        <v>165</v>
      </c>
      <c r="B30" s="95" t="s">
        <v>164</v>
      </c>
      <c r="C30" s="91"/>
      <c r="D30" s="91"/>
      <c r="E30" s="91"/>
      <c r="F30" s="96" t="s">
        <v>165</v>
      </c>
      <c r="G30" s="91"/>
      <c r="H30" s="92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範囲指定</vt:lpstr>
      <vt:lpstr>文字の入力</vt:lpstr>
      <vt:lpstr>連続データ</vt:lpstr>
      <vt:lpstr>移動とコピー</vt:lpstr>
      <vt:lpstr>コピー①</vt:lpstr>
      <vt:lpstr>コピー②</vt:lpstr>
      <vt:lpstr>計算式</vt:lpstr>
      <vt:lpstr>練習問題</vt:lpstr>
      <vt:lpstr>コピー①!Print_Area</vt:lpstr>
      <vt:lpstr>移動とコピー!Print_Area</vt:lpstr>
      <vt:lpstr>計算式!Print_Area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エクセル初級</dc:title>
  <dc:subject>スペシャル感謝デー用</dc:subject>
  <dc:creator>石川由紀子</dc:creator>
  <cp:lastModifiedBy>teacher</cp:lastModifiedBy>
  <cp:lastPrinted>2022-06-07T00:16:18Z</cp:lastPrinted>
  <dcterms:created xsi:type="dcterms:W3CDTF">2000-06-14T16:24:47Z</dcterms:created>
  <dcterms:modified xsi:type="dcterms:W3CDTF">2024-10-02T03:35:15Z</dcterms:modified>
</cp:coreProperties>
</file>